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 name="Sheet4" sheetId="3" r:id="rId3"/>
    <sheet name="Sheet3" sheetId="4" r:id="rId4"/>
  </sheets>
  <definedNames>
    <definedName name="_xlnm.Print_Titles" localSheetId="0">'Sheet1'!$1:$4</definedName>
  </definedNames>
  <calcPr fullCalcOnLoad="1"/>
</workbook>
</file>

<file path=xl/sharedStrings.xml><?xml version="1.0" encoding="utf-8"?>
<sst xmlns="http://schemas.openxmlformats.org/spreadsheetml/2006/main" count="474" uniqueCount="341">
  <si>
    <r>
      <t>安徽工程大学</t>
    </r>
    <r>
      <rPr>
        <b/>
        <u val="single"/>
        <sz val="22"/>
        <color indexed="8"/>
        <rFont val="宋体"/>
        <family val="0"/>
      </rPr>
      <t xml:space="preserve">     </t>
    </r>
    <r>
      <rPr>
        <b/>
        <sz val="22"/>
        <color indexed="8"/>
        <rFont val="宋体"/>
        <family val="0"/>
      </rPr>
      <t>届优秀硕士学位论文汇总表</t>
    </r>
  </si>
  <si>
    <r>
      <t xml:space="preserve"> </t>
    </r>
    <r>
      <rPr>
        <b/>
        <u val="single"/>
        <sz val="14"/>
        <color indexed="8"/>
        <rFont val="宋体"/>
        <family val="0"/>
      </rPr>
      <t xml:space="preserve">            </t>
    </r>
    <r>
      <rPr>
        <b/>
        <sz val="14"/>
        <color indexed="8"/>
        <rFont val="宋体"/>
        <family val="0"/>
      </rPr>
      <t>学院（盖章）：</t>
    </r>
  </si>
  <si>
    <t>序号</t>
  </si>
  <si>
    <t>学号</t>
  </si>
  <si>
    <t>姓名</t>
  </si>
  <si>
    <t>专业</t>
  </si>
  <si>
    <t>导师</t>
  </si>
  <si>
    <t>学位论文题目</t>
  </si>
  <si>
    <t>研究方向</t>
  </si>
  <si>
    <t>评阅结果</t>
  </si>
  <si>
    <t>答辩结果</t>
  </si>
  <si>
    <t>攻读硕士学位期间研究成果</t>
  </si>
  <si>
    <t>评选标准</t>
  </si>
  <si>
    <t>备注</t>
  </si>
  <si>
    <t>专家评分1</t>
  </si>
  <si>
    <t>专家评分2</t>
  </si>
  <si>
    <t>评阅平均分</t>
  </si>
  <si>
    <t>评阅人综合打分排名（本学科）</t>
  </si>
  <si>
    <t>平均评分</t>
  </si>
  <si>
    <t>答辩总体评价</t>
  </si>
  <si>
    <t>1/6</t>
  </si>
  <si>
    <t>优秀</t>
  </si>
  <si>
    <t>1.***年*月，《************》（期刊名称）。导师第一作者，学生第二作者（EI）
2.***年*月，《*****》（*******学报）。*类，第一作者
3. ***年*月，实用新型专利共*项。其中，有*项是第一作者，*项学生是第二作者。
4.***年*月，发明专利进入实审阶段共*项。导师第一，学生第二。</t>
  </si>
  <si>
    <t>若符合以下标准，请在前方打“√”：
□ 能体现作者坚实的理论基础和系统的专门知识。
□ 选题应为学科前沿，有一定的理论价值和现实意义。
□ 在理论、方法和实践上有创新、有成果，达到国内同类学科先进水平。
□ 学位论文成果已有部分在国外或全国性相关领域的重要学术期刊上发表；或成果参加学科竞赛获奖；或成果取得专利；或成果被县级以上政府部门或事业单位采纳。</t>
  </si>
  <si>
    <t>联系人：           联系电话：</t>
  </si>
  <si>
    <t>学院</t>
  </si>
  <si>
    <t>报送优秀硕士论文篇数</t>
  </si>
  <si>
    <t>机械</t>
  </si>
  <si>
    <t>电气</t>
  </si>
  <si>
    <t>纺服</t>
  </si>
  <si>
    <t>生化</t>
  </si>
  <si>
    <t>管理</t>
  </si>
  <si>
    <t>艺术</t>
  </si>
  <si>
    <t>计算机</t>
  </si>
  <si>
    <t>数理</t>
  </si>
  <si>
    <t>人文</t>
  </si>
  <si>
    <t>体育</t>
  </si>
  <si>
    <t>马院</t>
  </si>
  <si>
    <t>外国语</t>
  </si>
  <si>
    <t>建筑</t>
  </si>
  <si>
    <t>安徽工程大学2019届优秀硕士学位论文表决票</t>
  </si>
  <si>
    <t>主要成果</t>
  </si>
  <si>
    <r>
      <t>表决意见（请在选项栏打“</t>
    </r>
    <r>
      <rPr>
        <b/>
        <sz val="10"/>
        <color indexed="8"/>
        <rFont val="Times New Roman"/>
        <family val="1"/>
      </rPr>
      <t>Ο</t>
    </r>
    <r>
      <rPr>
        <b/>
        <sz val="10"/>
        <color indexed="8"/>
        <rFont val="宋体"/>
        <family val="0"/>
      </rPr>
      <t>”）</t>
    </r>
  </si>
  <si>
    <t>评阅人综合打分排名</t>
  </si>
  <si>
    <t>同意</t>
  </si>
  <si>
    <t>不同意</t>
  </si>
  <si>
    <t>2160110105</t>
  </si>
  <si>
    <t>赵永涛</t>
  </si>
  <si>
    <t>机械制造及其自动化</t>
  </si>
  <si>
    <t>王幼民</t>
  </si>
  <si>
    <t>基于流固耦合塑料离心泵叶片型线对泵性能影响研究</t>
  </si>
  <si>
    <t>三类两篇；实用新型专利授权一项</t>
  </si>
  <si>
    <t>2160120101</t>
  </si>
  <si>
    <t>王锁</t>
  </si>
  <si>
    <t>机械电子工程</t>
  </si>
  <si>
    <t>时培成</t>
  </si>
  <si>
    <t>四轮毂驱动电动汽车驱动容错控制策略研究</t>
  </si>
  <si>
    <t>1/3</t>
  </si>
  <si>
    <t>三类一篇；二类一篇（导师第一，本人第二）；实用新型专利授权一项</t>
  </si>
  <si>
    <t>2160140103</t>
  </si>
  <si>
    <t>任黎明</t>
  </si>
  <si>
    <t>材料科学与工程</t>
  </si>
  <si>
    <t>刘宁</t>
  </si>
  <si>
    <t>Ni-Fe双金属化合物的制备及其电解水性能研究</t>
  </si>
  <si>
    <t>一类一篇（录用）</t>
  </si>
  <si>
    <t>2160140106</t>
  </si>
  <si>
    <t>周贝贝</t>
  </si>
  <si>
    <t>刘琪</t>
  </si>
  <si>
    <t>TiO2/金属有机骨架复合材料的制备及其光催化性能研究</t>
  </si>
  <si>
    <t>2/6</t>
  </si>
  <si>
    <t>一类一篇（导师第一，本人第二）</t>
  </si>
  <si>
    <t>2160210105</t>
  </si>
  <si>
    <t>杜闪闪</t>
  </si>
  <si>
    <t>控制科学与工程</t>
  </si>
  <si>
    <t>韩超</t>
  </si>
  <si>
    <t>基于偏微分方程的图像修复算法研究</t>
  </si>
  <si>
    <t>1/11</t>
  </si>
  <si>
    <t>二类两篇</t>
  </si>
  <si>
    <t>2160310101</t>
  </si>
  <si>
    <t>徐晶晶</t>
  </si>
  <si>
    <t>纺织科学与工程</t>
  </si>
  <si>
    <t>王宗乾</t>
  </si>
  <si>
    <t>《特征紫外线吸收剂对丝素蛋白的修饰反应及性能研究》</t>
  </si>
  <si>
    <t>1/1</t>
  </si>
  <si>
    <t>三类三篇</t>
  </si>
  <si>
    <t>2160410102</t>
  </si>
  <si>
    <t>王路瑶</t>
  </si>
  <si>
    <t>微生物学</t>
  </si>
  <si>
    <t>汤斌</t>
  </si>
  <si>
    <t>根瘤菌发酵产胞外多糖和富硒多糖及其活性分析</t>
  </si>
  <si>
    <t>2/13</t>
  </si>
  <si>
    <t>优</t>
  </si>
  <si>
    <t>二类一篇</t>
  </si>
  <si>
    <t>2160410104</t>
  </si>
  <si>
    <t>任鹏飞</t>
  </si>
  <si>
    <t>陶玉贵</t>
  </si>
  <si>
    <t>自组装GSH调控型纳米颗粒用于增强放射性同位素治疗的研究</t>
  </si>
  <si>
    <t>3/13</t>
  </si>
  <si>
    <t>2160420105</t>
  </si>
  <si>
    <t>滕雪刚</t>
  </si>
  <si>
    <t>应用化学</t>
  </si>
  <si>
    <t>杨仁春</t>
  </si>
  <si>
    <t>TiO2表面结构调控及其光解水制氢性能研究</t>
  </si>
  <si>
    <t>1/5</t>
  </si>
  <si>
    <t>一类一篇；三类一篇；一类一篇（导师第二，本人第一）</t>
  </si>
  <si>
    <t>2160470101</t>
  </si>
  <si>
    <t>刁梅梅</t>
  </si>
  <si>
    <t>农产品加工及贮藏工程</t>
  </si>
  <si>
    <t>郭玉宝</t>
  </si>
  <si>
    <t>蛋白质干扰剂对陈米糊化特性的影响及其调控</t>
  </si>
  <si>
    <t>一类一篇；一类一篇（导师第一，本人第二）</t>
  </si>
  <si>
    <t>2160520103</t>
  </si>
  <si>
    <t>夏璇</t>
  </si>
  <si>
    <t>管理科学与工程</t>
  </si>
  <si>
    <t>龚本刚</t>
  </si>
  <si>
    <t>考虑消费者绿色偏好和政府补贴的新能源汽车供应链优化决策</t>
  </si>
  <si>
    <t>1/4</t>
  </si>
  <si>
    <t>三类一篇</t>
  </si>
  <si>
    <t>2160610101</t>
  </si>
  <si>
    <t>石英婷</t>
  </si>
  <si>
    <t>美术学</t>
  </si>
  <si>
    <t>承杰</t>
  </si>
  <si>
    <t>《滑县木版年画研究》</t>
  </si>
  <si>
    <t>三类两篇</t>
  </si>
  <si>
    <t>2160620114</t>
  </si>
  <si>
    <t>胡成凤</t>
  </si>
  <si>
    <t>设计学</t>
  </si>
  <si>
    <t>邬红芳</t>
  </si>
  <si>
    <t>基于茶染的色彩研究与设计创新</t>
  </si>
  <si>
    <t>5/17</t>
  </si>
  <si>
    <t>2160710103</t>
  </si>
  <si>
    <t>宣东东</t>
  </si>
  <si>
    <t>计算机应用技术</t>
  </si>
  <si>
    <t>汪军</t>
  </si>
  <si>
    <t>基于高层语义的视觉显著性目标检测技术的研究</t>
  </si>
  <si>
    <t>2160810105</t>
  </si>
  <si>
    <t>张繁红</t>
  </si>
  <si>
    <t>应用数学</t>
  </si>
  <si>
    <t>费为银</t>
  </si>
  <si>
    <t>考虑通胀因素的高管股权激励机制的研究</t>
  </si>
  <si>
    <t>2/7</t>
  </si>
  <si>
    <t>三类一篇；二类一篇（导师第一，本人第二）</t>
  </si>
  <si>
    <t>2161220101</t>
  </si>
  <si>
    <t>卫雨婷</t>
  </si>
  <si>
    <t>创意产业与社会管理</t>
  </si>
  <si>
    <t>刘军</t>
  </si>
  <si>
    <t>芜湖市养老文化产品需求及其影响因素分析——以老年知识分子为例</t>
  </si>
  <si>
    <t>2161310103</t>
  </si>
  <si>
    <t>吴胜儿</t>
  </si>
  <si>
    <t>体育人文社会学</t>
  </si>
  <si>
    <t>谢叶寿</t>
  </si>
  <si>
    <t>芜湖市中小学体育场馆设施对外开放政策执行效果研究</t>
  </si>
  <si>
    <t>2161620107</t>
  </si>
  <si>
    <t>曾雪瑾</t>
  </si>
  <si>
    <t>思想政治教育</t>
  </si>
  <si>
    <t>刘德军</t>
  </si>
  <si>
    <t>习近平全球治理思想研究</t>
  </si>
  <si>
    <t>2170150105</t>
  </si>
  <si>
    <t>王晨</t>
  </si>
  <si>
    <t>机械工程</t>
  </si>
  <si>
    <t>《基于ICKF的电动汽车用永磁同步电机无传感器控制研究》</t>
  </si>
  <si>
    <t>8/42</t>
  </si>
  <si>
    <t>三类一篇；实用新型专利授权五项</t>
  </si>
  <si>
    <t>2170220113</t>
  </si>
  <si>
    <t>朱树明</t>
  </si>
  <si>
    <t>控制工程</t>
  </si>
  <si>
    <t>王凤随</t>
  </si>
  <si>
    <t>基于HEVC的压缩域视频摘要技术研究</t>
  </si>
  <si>
    <t>7/43</t>
  </si>
  <si>
    <t>二类一篇；实用新型专利授权一项</t>
  </si>
  <si>
    <t>2170220126</t>
  </si>
  <si>
    <t>何志军</t>
  </si>
  <si>
    <t>郭兴众</t>
  </si>
  <si>
    <t>改进型动态电压恢复器的研究与设计</t>
  </si>
  <si>
    <t>3/43</t>
  </si>
  <si>
    <t>2170220132</t>
  </si>
  <si>
    <t>周婷婷</t>
  </si>
  <si>
    <t>计算全息显示的关键技术问题研究</t>
  </si>
  <si>
    <t>一类一篇</t>
  </si>
  <si>
    <t>2170220141</t>
  </si>
  <si>
    <t>程海鹰</t>
  </si>
  <si>
    <t>基于特征融合的视频摘要生成技术研究</t>
  </si>
  <si>
    <t>1/41</t>
  </si>
  <si>
    <t>三类一篇；实用新型专利授权一项</t>
  </si>
  <si>
    <t>2150110105</t>
  </si>
  <si>
    <r>
      <rPr>
        <sz val="10"/>
        <color indexed="10"/>
        <rFont val="宋体"/>
        <family val="0"/>
      </rPr>
      <t>李军</t>
    </r>
  </si>
  <si>
    <r>
      <rPr>
        <sz val="10"/>
        <color indexed="10"/>
        <rFont val="宋体"/>
        <family val="0"/>
      </rPr>
      <t>机械制造及其自动化</t>
    </r>
  </si>
  <si>
    <r>
      <rPr>
        <sz val="10"/>
        <color indexed="10"/>
        <rFont val="宋体"/>
        <family val="0"/>
      </rPr>
      <t>刘有余</t>
    </r>
  </si>
  <si>
    <r>
      <rPr>
        <sz val="10"/>
        <color indexed="10"/>
        <rFont val="宋体"/>
        <family val="0"/>
      </rPr>
      <t>高阶分段变形椭圆齿轮</t>
    </r>
    <r>
      <rPr>
        <sz val="10"/>
        <color indexed="10"/>
        <rFont val="Times New Roman"/>
        <family val="1"/>
      </rPr>
      <t>CAD</t>
    </r>
    <r>
      <rPr>
        <sz val="10"/>
        <color indexed="10"/>
        <rFont val="宋体"/>
        <family val="0"/>
      </rPr>
      <t>系统研究及其传动特性分析</t>
    </r>
  </si>
  <si>
    <t>85.00</t>
  </si>
  <si>
    <t>90.00</t>
  </si>
  <si>
    <t>2/12</t>
  </si>
  <si>
    <r>
      <rPr>
        <sz val="10"/>
        <color indexed="10"/>
        <rFont val="宋体"/>
        <family val="0"/>
      </rPr>
      <t>一类</t>
    </r>
    <r>
      <rPr>
        <sz val="10"/>
        <color indexed="10"/>
        <rFont val="Times New Roman"/>
        <family val="1"/>
      </rPr>
      <t>1</t>
    </r>
    <r>
      <rPr>
        <sz val="10"/>
        <color indexed="10"/>
        <rFont val="宋体"/>
        <family val="0"/>
      </rPr>
      <t>篇（导师第一，本人第二一）；三类</t>
    </r>
    <r>
      <rPr>
        <sz val="10"/>
        <color indexed="10"/>
        <rFont val="Times New Roman"/>
        <family val="1"/>
      </rPr>
      <t>2</t>
    </r>
    <r>
      <rPr>
        <sz val="10"/>
        <color indexed="10"/>
        <rFont val="宋体"/>
        <family val="0"/>
      </rPr>
      <t>篇</t>
    </r>
  </si>
  <si>
    <t>2150110107</t>
  </si>
  <si>
    <r>
      <rPr>
        <sz val="10"/>
        <color indexed="10"/>
        <rFont val="宋体"/>
        <family val="0"/>
      </rPr>
      <t>高莉俊</t>
    </r>
  </si>
  <si>
    <r>
      <rPr>
        <sz val="10"/>
        <color indexed="10"/>
        <rFont val="宋体"/>
        <family val="0"/>
      </rPr>
      <t>许德章</t>
    </r>
  </si>
  <si>
    <r>
      <rPr>
        <sz val="10"/>
        <color indexed="10"/>
        <rFont val="宋体"/>
        <family val="0"/>
      </rPr>
      <t>基于足底压力及足部姿态的人体步态解析方法研究</t>
    </r>
  </si>
  <si>
    <t>86.00</t>
  </si>
  <si>
    <t>1/12</t>
  </si>
  <si>
    <r>
      <rPr>
        <sz val="10"/>
        <color indexed="10"/>
        <rFont val="宋体"/>
        <family val="0"/>
      </rPr>
      <t>二类</t>
    </r>
    <r>
      <rPr>
        <sz val="10"/>
        <color indexed="10"/>
        <rFont val="Times New Roman"/>
        <family val="1"/>
      </rPr>
      <t>1</t>
    </r>
    <r>
      <rPr>
        <sz val="10"/>
        <color indexed="10"/>
        <rFont val="宋体"/>
        <family val="0"/>
      </rPr>
      <t>篇（录用）；三类</t>
    </r>
    <r>
      <rPr>
        <sz val="10"/>
        <color indexed="10"/>
        <rFont val="Times New Roman"/>
        <family val="1"/>
      </rPr>
      <t>1</t>
    </r>
    <r>
      <rPr>
        <sz val="10"/>
        <color indexed="10"/>
        <rFont val="宋体"/>
        <family val="0"/>
      </rPr>
      <t>篇</t>
    </r>
  </si>
  <si>
    <t>2150210104</t>
  </si>
  <si>
    <r>
      <rPr>
        <sz val="10"/>
        <color indexed="10"/>
        <rFont val="宋体"/>
        <family val="0"/>
      </rPr>
      <t>伍永健</t>
    </r>
  </si>
  <si>
    <r>
      <rPr>
        <sz val="10"/>
        <color indexed="10"/>
        <rFont val="宋体"/>
        <family val="0"/>
      </rPr>
      <t>控制科学与工程</t>
    </r>
  </si>
  <si>
    <r>
      <rPr>
        <sz val="10"/>
        <color indexed="10"/>
        <rFont val="宋体"/>
        <family val="0"/>
      </rPr>
      <t>陈跃东</t>
    </r>
  </si>
  <si>
    <r>
      <rPr>
        <sz val="10"/>
        <color indexed="10"/>
        <rFont val="宋体"/>
        <family val="0"/>
      </rPr>
      <t>室内环境下移动机器人混合路径规划研究</t>
    </r>
  </si>
  <si>
    <t>88.00</t>
  </si>
  <si>
    <t>1/10</t>
  </si>
  <si>
    <r>
      <rPr>
        <sz val="10"/>
        <color indexed="10"/>
        <rFont val="宋体"/>
        <family val="0"/>
      </rPr>
      <t>二类</t>
    </r>
    <r>
      <rPr>
        <sz val="10"/>
        <color indexed="10"/>
        <rFont val="Times New Roman"/>
        <family val="1"/>
      </rPr>
      <t>1</t>
    </r>
    <r>
      <rPr>
        <sz val="10"/>
        <color indexed="10"/>
        <rFont val="宋体"/>
        <family val="0"/>
      </rPr>
      <t>篇；三类</t>
    </r>
    <r>
      <rPr>
        <sz val="10"/>
        <color indexed="10"/>
        <rFont val="Times New Roman"/>
        <family val="1"/>
      </rPr>
      <t>2</t>
    </r>
    <r>
      <rPr>
        <sz val="10"/>
        <color indexed="10"/>
        <rFont val="宋体"/>
        <family val="0"/>
      </rPr>
      <t>篇</t>
    </r>
  </si>
  <si>
    <t>2150210105</t>
  </si>
  <si>
    <r>
      <rPr>
        <sz val="10"/>
        <color indexed="10"/>
        <rFont val="宋体"/>
        <family val="0"/>
      </rPr>
      <t>朱文博</t>
    </r>
  </si>
  <si>
    <r>
      <rPr>
        <sz val="10"/>
        <color indexed="10"/>
        <rFont val="宋体"/>
        <family val="0"/>
      </rPr>
      <t>杨会成</t>
    </r>
  </si>
  <si>
    <r>
      <rPr>
        <sz val="10"/>
        <color indexed="10"/>
        <rFont val="宋体"/>
        <family val="0"/>
      </rPr>
      <t>道路前方行人检测与碰撞风险评估研究</t>
    </r>
  </si>
  <si>
    <t>83.00</t>
  </si>
  <si>
    <t>2/10</t>
  </si>
  <si>
    <r>
      <rPr>
        <sz val="10"/>
        <color indexed="10"/>
        <rFont val="宋体"/>
        <family val="0"/>
      </rPr>
      <t>一类</t>
    </r>
    <r>
      <rPr>
        <sz val="10"/>
        <color indexed="10"/>
        <rFont val="Times New Roman"/>
        <family val="1"/>
      </rPr>
      <t>1</t>
    </r>
    <r>
      <rPr>
        <sz val="10"/>
        <color indexed="10"/>
        <rFont val="宋体"/>
        <family val="0"/>
      </rPr>
      <t>篇</t>
    </r>
  </si>
  <si>
    <t>2150310105</t>
  </si>
  <si>
    <r>
      <rPr>
        <sz val="10"/>
        <color indexed="10"/>
        <rFont val="宋体"/>
        <family val="0"/>
      </rPr>
      <t>储兆洋</t>
    </r>
  </si>
  <si>
    <r>
      <rPr>
        <sz val="10"/>
        <color indexed="10"/>
        <rFont val="宋体"/>
        <family val="0"/>
      </rPr>
      <t>纺织科学与工程</t>
    </r>
  </si>
  <si>
    <r>
      <rPr>
        <sz val="10"/>
        <color indexed="10"/>
        <rFont val="宋体"/>
        <family val="0"/>
      </rPr>
      <t>刘新华</t>
    </r>
  </si>
  <si>
    <r>
      <rPr>
        <sz val="10"/>
        <color indexed="10"/>
        <rFont val="宋体"/>
        <family val="0"/>
      </rPr>
      <t>功能性羽毛的制备及性能研究</t>
    </r>
  </si>
  <si>
    <t>89.00</t>
  </si>
  <si>
    <t>82.00</t>
  </si>
  <si>
    <r>
      <rPr>
        <sz val="10"/>
        <color indexed="10"/>
        <rFont val="宋体"/>
        <family val="0"/>
      </rPr>
      <t>二类</t>
    </r>
    <r>
      <rPr>
        <sz val="10"/>
        <color indexed="10"/>
        <rFont val="Times New Roman"/>
        <family val="1"/>
      </rPr>
      <t>1</t>
    </r>
    <r>
      <rPr>
        <sz val="10"/>
        <color indexed="10"/>
        <rFont val="宋体"/>
        <family val="0"/>
      </rPr>
      <t>篇（导师第一</t>
    </r>
    <r>
      <rPr>
        <sz val="10"/>
        <color indexed="10"/>
        <rFont val="Times New Roman"/>
        <family val="1"/>
      </rPr>
      <t xml:space="preserve"> </t>
    </r>
    <r>
      <rPr>
        <sz val="10"/>
        <color indexed="10"/>
        <rFont val="宋体"/>
        <family val="0"/>
      </rPr>
      <t>，本人第二）；三类</t>
    </r>
    <r>
      <rPr>
        <sz val="10"/>
        <color indexed="10"/>
        <rFont val="Times New Roman"/>
        <family val="1"/>
      </rPr>
      <t>2</t>
    </r>
    <r>
      <rPr>
        <sz val="10"/>
        <color indexed="10"/>
        <rFont val="宋体"/>
        <family val="0"/>
      </rPr>
      <t>篇</t>
    </r>
  </si>
  <si>
    <t>2150420107</t>
  </si>
  <si>
    <r>
      <rPr>
        <sz val="10"/>
        <color indexed="10"/>
        <rFont val="宋体"/>
        <family val="0"/>
      </rPr>
      <t>曾纪超</t>
    </r>
  </si>
  <si>
    <r>
      <rPr>
        <sz val="10"/>
        <color indexed="10"/>
        <rFont val="宋体"/>
        <family val="0"/>
      </rPr>
      <t>应用化学</t>
    </r>
  </si>
  <si>
    <r>
      <rPr>
        <sz val="10"/>
        <color indexed="10"/>
        <rFont val="宋体"/>
        <family val="0"/>
      </rPr>
      <t>张泽</t>
    </r>
  </si>
  <si>
    <r>
      <rPr>
        <sz val="10"/>
        <color indexed="10"/>
        <rFont val="宋体"/>
        <family val="0"/>
      </rPr>
      <t>廉价金属</t>
    </r>
    <r>
      <rPr>
        <sz val="10"/>
        <color indexed="10"/>
        <rFont val="Times New Roman"/>
        <family val="1"/>
      </rPr>
      <t>Mn/Al</t>
    </r>
    <r>
      <rPr>
        <sz val="10"/>
        <color indexed="10"/>
        <rFont val="宋体"/>
        <family val="0"/>
      </rPr>
      <t>参与的无溶剂球磨反应合成含氮杂环化合物</t>
    </r>
  </si>
  <si>
    <t>1/7</t>
  </si>
  <si>
    <r>
      <rPr>
        <sz val="10"/>
        <color indexed="10"/>
        <rFont val="宋体"/>
        <family val="0"/>
      </rPr>
      <t>一类</t>
    </r>
    <r>
      <rPr>
        <sz val="10"/>
        <color indexed="10"/>
        <rFont val="Times New Roman"/>
        <family val="1"/>
      </rPr>
      <t>3</t>
    </r>
    <r>
      <rPr>
        <sz val="10"/>
        <color indexed="10"/>
        <rFont val="宋体"/>
        <family val="0"/>
      </rPr>
      <t>篇</t>
    </r>
  </si>
  <si>
    <t>2150440103</t>
  </si>
  <si>
    <r>
      <rPr>
        <sz val="10"/>
        <color indexed="10"/>
        <rFont val="宋体"/>
        <family val="0"/>
      </rPr>
      <t>洪亚军</t>
    </r>
  </si>
  <si>
    <r>
      <rPr>
        <sz val="10"/>
        <color indexed="10"/>
        <rFont val="宋体"/>
        <family val="0"/>
      </rPr>
      <t>环境科学与工程</t>
    </r>
  </si>
  <si>
    <r>
      <rPr>
        <sz val="10"/>
        <color indexed="10"/>
        <rFont val="宋体"/>
        <family val="0"/>
      </rPr>
      <t>徐大勇</t>
    </r>
  </si>
  <si>
    <r>
      <rPr>
        <sz val="10"/>
        <color indexed="10"/>
        <rFont val="宋体"/>
        <family val="0"/>
      </rPr>
      <t>人工湿地处理污泥重金属效能的影响因素及其机理研究</t>
    </r>
  </si>
  <si>
    <t>80.00</t>
  </si>
  <si>
    <r>
      <rPr>
        <sz val="10"/>
        <color indexed="10"/>
        <rFont val="宋体"/>
        <family val="0"/>
      </rPr>
      <t>一类</t>
    </r>
    <r>
      <rPr>
        <sz val="10"/>
        <color indexed="10"/>
        <rFont val="Times New Roman"/>
        <family val="1"/>
      </rPr>
      <t>2</t>
    </r>
    <r>
      <rPr>
        <sz val="10"/>
        <color indexed="10"/>
        <rFont val="宋体"/>
        <family val="0"/>
      </rPr>
      <t>篇（导师第一，本人第二）；三类</t>
    </r>
    <r>
      <rPr>
        <sz val="10"/>
        <color indexed="10"/>
        <rFont val="Times New Roman"/>
        <family val="1"/>
      </rPr>
      <t>1</t>
    </r>
    <r>
      <rPr>
        <sz val="10"/>
        <color indexed="10"/>
        <rFont val="宋体"/>
        <family val="0"/>
      </rPr>
      <t>篇</t>
    </r>
  </si>
  <si>
    <t>2150470101</t>
  </si>
  <si>
    <r>
      <rPr>
        <sz val="10"/>
        <color indexed="10"/>
        <rFont val="宋体"/>
        <family val="0"/>
      </rPr>
      <t>李双芳</t>
    </r>
  </si>
  <si>
    <r>
      <rPr>
        <sz val="10"/>
        <color indexed="10"/>
        <rFont val="宋体"/>
        <family val="0"/>
      </rPr>
      <t>农产品加工及贮藏工程</t>
    </r>
  </si>
  <si>
    <r>
      <rPr>
        <sz val="10"/>
        <color indexed="10"/>
        <rFont val="宋体"/>
        <family val="0"/>
      </rPr>
      <t>郭玉宝</t>
    </r>
  </si>
  <si>
    <r>
      <rPr>
        <sz val="10"/>
        <color indexed="10"/>
        <rFont val="宋体"/>
        <family val="0"/>
      </rPr>
      <t>食用植物油中荧光组分的荧光特性及其品质评价作用</t>
    </r>
  </si>
  <si>
    <t>87.00</t>
  </si>
  <si>
    <r>
      <rPr>
        <sz val="10"/>
        <color indexed="10"/>
        <rFont val="宋体"/>
        <family val="0"/>
      </rPr>
      <t>一类</t>
    </r>
    <r>
      <rPr>
        <sz val="10"/>
        <color indexed="10"/>
        <rFont val="Times New Roman"/>
        <family val="1"/>
      </rPr>
      <t>1</t>
    </r>
    <r>
      <rPr>
        <sz val="10"/>
        <color indexed="10"/>
        <rFont val="宋体"/>
        <family val="0"/>
      </rPr>
      <t>篇；二类</t>
    </r>
    <r>
      <rPr>
        <sz val="10"/>
        <color indexed="10"/>
        <rFont val="Times New Roman"/>
        <family val="1"/>
      </rPr>
      <t>1</t>
    </r>
    <r>
      <rPr>
        <sz val="10"/>
        <color indexed="10"/>
        <rFont val="宋体"/>
        <family val="0"/>
      </rPr>
      <t>篇（导师第一，本人第二）</t>
    </r>
  </si>
  <si>
    <t>2150510104</t>
  </si>
  <si>
    <r>
      <rPr>
        <sz val="10"/>
        <rFont val="宋体"/>
        <family val="0"/>
      </rPr>
      <t>朱书转</t>
    </r>
  </si>
  <si>
    <r>
      <rPr>
        <sz val="10"/>
        <rFont val="宋体"/>
        <family val="0"/>
      </rPr>
      <t>管理科学与工程</t>
    </r>
  </si>
  <si>
    <r>
      <rPr>
        <sz val="10"/>
        <rFont val="宋体"/>
        <family val="0"/>
      </rPr>
      <t>汪张林</t>
    </r>
  </si>
  <si>
    <r>
      <rPr>
        <sz val="10"/>
        <rFont val="宋体"/>
        <family val="0"/>
      </rPr>
      <t>基于知识产权的新能源汽车品牌竞争力研究</t>
    </r>
  </si>
  <si>
    <t>92.00</t>
  </si>
  <si>
    <t>1/8</t>
  </si>
  <si>
    <r>
      <rPr>
        <sz val="10"/>
        <rFont val="宋体"/>
        <family val="0"/>
      </rPr>
      <t>三类</t>
    </r>
    <r>
      <rPr>
        <sz val="10"/>
        <rFont val="Times New Roman"/>
        <family val="1"/>
      </rPr>
      <t>2</t>
    </r>
    <r>
      <rPr>
        <sz val="10"/>
        <rFont val="宋体"/>
        <family val="0"/>
      </rPr>
      <t>篇</t>
    </r>
  </si>
  <si>
    <t>2150610105</t>
  </si>
  <si>
    <r>
      <rPr>
        <sz val="10"/>
        <color indexed="10"/>
        <rFont val="宋体"/>
        <family val="0"/>
      </rPr>
      <t>苏琴</t>
    </r>
  </si>
  <si>
    <r>
      <rPr>
        <sz val="10"/>
        <color indexed="10"/>
        <rFont val="宋体"/>
        <family val="0"/>
      </rPr>
      <t>美术学</t>
    </r>
  </si>
  <si>
    <r>
      <rPr>
        <sz val="10"/>
        <color indexed="10"/>
        <rFont val="宋体"/>
        <family val="0"/>
      </rPr>
      <t>承杰</t>
    </r>
  </si>
  <si>
    <r>
      <rPr>
        <sz val="10"/>
        <color indexed="10"/>
        <rFont val="宋体"/>
        <family val="0"/>
      </rPr>
      <t>苏天赐风景油画的意象语言</t>
    </r>
  </si>
  <si>
    <r>
      <rPr>
        <sz val="10"/>
        <color indexed="10"/>
        <rFont val="宋体"/>
        <family val="0"/>
      </rPr>
      <t>三类</t>
    </r>
    <r>
      <rPr>
        <sz val="10"/>
        <color indexed="10"/>
        <rFont val="Times New Roman"/>
        <family val="1"/>
      </rPr>
      <t>2</t>
    </r>
    <r>
      <rPr>
        <sz val="10"/>
        <color indexed="10"/>
        <rFont val="宋体"/>
        <family val="0"/>
      </rPr>
      <t>篇</t>
    </r>
  </si>
  <si>
    <t>2150820101</t>
  </si>
  <si>
    <r>
      <rPr>
        <sz val="10"/>
        <color indexed="10"/>
        <rFont val="宋体"/>
        <family val="0"/>
      </rPr>
      <t>陈雅豪</t>
    </r>
  </si>
  <si>
    <r>
      <rPr>
        <sz val="10"/>
        <color indexed="10"/>
        <rFont val="宋体"/>
        <family val="0"/>
      </rPr>
      <t>金融工程</t>
    </r>
  </si>
  <si>
    <r>
      <rPr>
        <sz val="10"/>
        <color indexed="10"/>
        <rFont val="宋体"/>
        <family val="0"/>
      </rPr>
      <t>费为银</t>
    </r>
  </si>
  <si>
    <r>
      <rPr>
        <sz val="10"/>
        <color indexed="10"/>
        <rFont val="宋体"/>
        <family val="0"/>
      </rPr>
      <t>考虑通胀因素的最优消费</t>
    </r>
    <r>
      <rPr>
        <sz val="10"/>
        <color indexed="10"/>
        <rFont val="Times New Roman"/>
        <family val="1"/>
      </rPr>
      <t>-</t>
    </r>
    <r>
      <rPr>
        <sz val="10"/>
        <color indexed="10"/>
        <rFont val="宋体"/>
        <family val="0"/>
      </rPr>
      <t>投资和退休选择问题研究</t>
    </r>
  </si>
  <si>
    <t>68.00</t>
  </si>
  <si>
    <t>61.00</t>
  </si>
  <si>
    <r>
      <rPr>
        <sz val="10"/>
        <color indexed="10"/>
        <rFont val="宋体"/>
        <family val="0"/>
      </rPr>
      <t>二类</t>
    </r>
    <r>
      <rPr>
        <sz val="10"/>
        <color indexed="10"/>
        <rFont val="Times New Roman"/>
        <family val="1"/>
      </rPr>
      <t>1</t>
    </r>
    <r>
      <rPr>
        <sz val="10"/>
        <color indexed="10"/>
        <rFont val="宋体"/>
        <family val="0"/>
      </rPr>
      <t>篇（导师第一，本人第二）；三类</t>
    </r>
    <r>
      <rPr>
        <sz val="10"/>
        <color indexed="10"/>
        <rFont val="Times New Roman"/>
        <family val="1"/>
      </rPr>
      <t>1</t>
    </r>
    <r>
      <rPr>
        <sz val="10"/>
        <color indexed="10"/>
        <rFont val="宋体"/>
        <family val="0"/>
      </rPr>
      <t>篇</t>
    </r>
  </si>
  <si>
    <t>2151110105</t>
  </si>
  <si>
    <r>
      <rPr>
        <sz val="10"/>
        <color indexed="10"/>
        <rFont val="宋体"/>
        <family val="0"/>
      </rPr>
      <t>邱晨</t>
    </r>
  </si>
  <si>
    <r>
      <rPr>
        <sz val="10"/>
        <color indexed="10"/>
        <rFont val="宋体"/>
        <family val="0"/>
      </rPr>
      <t>中外设计文化</t>
    </r>
  </si>
  <si>
    <r>
      <rPr>
        <sz val="10"/>
        <color indexed="10"/>
        <rFont val="宋体"/>
        <family val="0"/>
      </rPr>
      <t>黄焰结</t>
    </r>
  </si>
  <si>
    <r>
      <rPr>
        <sz val="10"/>
        <color indexed="10"/>
        <rFont val="宋体"/>
        <family val="0"/>
      </rPr>
      <t>芜湖雕塑公园雕塑设计的文化研究</t>
    </r>
  </si>
  <si>
    <r>
      <rPr>
        <sz val="10"/>
        <color indexed="10"/>
        <rFont val="宋体"/>
        <family val="0"/>
      </rPr>
      <t>三类</t>
    </r>
    <r>
      <rPr>
        <sz val="10"/>
        <color indexed="10"/>
        <rFont val="Times New Roman"/>
        <family val="1"/>
      </rPr>
      <t>1</t>
    </r>
    <r>
      <rPr>
        <sz val="10"/>
        <color indexed="10"/>
        <rFont val="宋体"/>
        <family val="0"/>
      </rPr>
      <t>篇</t>
    </r>
  </si>
  <si>
    <t>2151310108</t>
  </si>
  <si>
    <r>
      <rPr>
        <sz val="10"/>
        <color indexed="10"/>
        <rFont val="宋体"/>
        <family val="0"/>
      </rPr>
      <t>胡梦觉</t>
    </r>
  </si>
  <si>
    <r>
      <rPr>
        <sz val="10"/>
        <color indexed="10"/>
        <rFont val="宋体"/>
        <family val="0"/>
      </rPr>
      <t>体育人文社会学</t>
    </r>
  </si>
  <si>
    <r>
      <rPr>
        <sz val="10"/>
        <color indexed="10"/>
        <rFont val="宋体"/>
        <family val="0"/>
      </rPr>
      <t>吴月红</t>
    </r>
  </si>
  <si>
    <r>
      <rPr>
        <sz val="10"/>
        <color indexed="10"/>
        <rFont val="宋体"/>
        <family val="0"/>
      </rPr>
      <t>新媒体语境下媒介体育嬗变研究</t>
    </r>
    <r>
      <rPr>
        <sz val="10"/>
        <color indexed="10"/>
        <rFont val="Times New Roman"/>
        <family val="1"/>
      </rPr>
      <t>——</t>
    </r>
    <r>
      <rPr>
        <sz val="10"/>
        <color indexed="10"/>
        <rFont val="宋体"/>
        <family val="0"/>
      </rPr>
      <t>以大型体育赛事传播为例</t>
    </r>
  </si>
  <si>
    <t>91.00</t>
  </si>
  <si>
    <t>2151610103</t>
  </si>
  <si>
    <r>
      <rPr>
        <sz val="10"/>
        <color indexed="10"/>
        <rFont val="宋体"/>
        <family val="0"/>
      </rPr>
      <t>吴超</t>
    </r>
  </si>
  <si>
    <r>
      <rPr>
        <sz val="10"/>
        <color indexed="10"/>
        <rFont val="宋体"/>
        <family val="0"/>
      </rPr>
      <t>马克思主义基本原理</t>
    </r>
  </si>
  <si>
    <r>
      <rPr>
        <sz val="10"/>
        <color indexed="10"/>
        <rFont val="宋体"/>
        <family val="0"/>
      </rPr>
      <t>苏国红</t>
    </r>
  </si>
  <si>
    <r>
      <rPr>
        <sz val="10"/>
        <color indexed="10"/>
        <rFont val="宋体"/>
        <family val="0"/>
      </rPr>
      <t>习近平意识形态思想研究</t>
    </r>
  </si>
  <si>
    <t>81.00</t>
  </si>
  <si>
    <t>2160150125</t>
  </si>
  <si>
    <r>
      <rPr>
        <sz val="10"/>
        <color indexed="10"/>
        <rFont val="宋体"/>
        <family val="0"/>
      </rPr>
      <t>周彬</t>
    </r>
  </si>
  <si>
    <r>
      <rPr>
        <sz val="10"/>
        <color indexed="10"/>
        <rFont val="宋体"/>
        <family val="0"/>
      </rPr>
      <t>机械工程</t>
    </r>
  </si>
  <si>
    <r>
      <rPr>
        <sz val="10"/>
        <color indexed="10"/>
        <rFont val="宋体"/>
        <family val="0"/>
      </rPr>
      <t>王幼民</t>
    </r>
  </si>
  <si>
    <r>
      <rPr>
        <sz val="10"/>
        <color indexed="10"/>
        <rFont val="宋体"/>
        <family val="0"/>
      </rPr>
      <t>润滑脂无阀芯溢流阀设计及其性能研究</t>
    </r>
  </si>
  <si>
    <t>1/34</t>
  </si>
  <si>
    <t>2160220101</t>
  </si>
  <si>
    <r>
      <rPr>
        <sz val="10"/>
        <color indexed="10"/>
        <rFont val="宋体"/>
        <family val="0"/>
      </rPr>
      <t>丁格格</t>
    </r>
  </si>
  <si>
    <r>
      <rPr>
        <sz val="10"/>
        <color indexed="10"/>
        <rFont val="宋体"/>
        <family val="0"/>
      </rPr>
      <t>控制工程</t>
    </r>
  </si>
  <si>
    <r>
      <rPr>
        <sz val="10"/>
        <color indexed="10"/>
        <rFont val="宋体"/>
        <family val="0"/>
      </rPr>
      <t>鲁麟</t>
    </r>
  </si>
  <si>
    <r>
      <rPr>
        <sz val="10"/>
        <color indexed="10"/>
        <rFont val="宋体"/>
        <family val="0"/>
      </rPr>
      <t>深紫外发光器件中载流子注入特性研究</t>
    </r>
  </si>
  <si>
    <t>3/35</t>
  </si>
  <si>
    <r>
      <rPr>
        <sz val="10"/>
        <color indexed="10"/>
        <rFont val="宋体"/>
        <family val="0"/>
      </rPr>
      <t>一类</t>
    </r>
    <r>
      <rPr>
        <sz val="10"/>
        <color indexed="10"/>
        <rFont val="Times New Roman"/>
        <family val="1"/>
      </rPr>
      <t>1</t>
    </r>
    <r>
      <rPr>
        <sz val="10"/>
        <color indexed="10"/>
        <rFont val="宋体"/>
        <family val="0"/>
      </rPr>
      <t>篇（导师第一，本人第二）</t>
    </r>
  </si>
  <si>
    <t>2160220118</t>
  </si>
  <si>
    <r>
      <rPr>
        <sz val="10"/>
        <color indexed="10"/>
        <rFont val="宋体"/>
        <family val="0"/>
      </rPr>
      <t>张宇</t>
    </r>
  </si>
  <si>
    <r>
      <t>AlGaN</t>
    </r>
    <r>
      <rPr>
        <sz val="10"/>
        <color indexed="10"/>
        <rFont val="宋体"/>
        <family val="0"/>
      </rPr>
      <t>基量子阱结构中的发光偏振特性及调控研究</t>
    </r>
  </si>
  <si>
    <t>6/35</t>
  </si>
  <si>
    <r>
      <rPr>
        <sz val="10"/>
        <color indexed="10"/>
        <rFont val="宋体"/>
        <family val="0"/>
      </rPr>
      <t>一类</t>
    </r>
    <r>
      <rPr>
        <sz val="10"/>
        <color indexed="10"/>
        <rFont val="Times New Roman"/>
        <family val="1"/>
      </rPr>
      <t>1</t>
    </r>
    <r>
      <rPr>
        <sz val="10"/>
        <color indexed="10"/>
        <rFont val="宋体"/>
        <family val="0"/>
      </rPr>
      <t>篇（导师第一；本人第二</t>
    </r>
    <r>
      <rPr>
        <sz val="10"/>
        <color indexed="10"/>
        <rFont val="Times New Roman"/>
        <family val="1"/>
      </rPr>
      <t xml:space="preserve"> </t>
    </r>
    <r>
      <rPr>
        <sz val="10"/>
        <color indexed="10"/>
        <rFont val="宋体"/>
        <family val="0"/>
      </rPr>
      <t>）</t>
    </r>
  </si>
  <si>
    <t>2160220119</t>
  </si>
  <si>
    <r>
      <rPr>
        <sz val="10"/>
        <color indexed="10"/>
        <rFont val="宋体"/>
        <family val="0"/>
      </rPr>
      <t>张阳</t>
    </r>
  </si>
  <si>
    <r>
      <rPr>
        <sz val="10"/>
        <color indexed="10"/>
        <rFont val="宋体"/>
        <family val="0"/>
      </rPr>
      <t>许钢</t>
    </r>
  </si>
  <si>
    <r>
      <rPr>
        <sz val="10"/>
        <color indexed="10"/>
        <rFont val="宋体"/>
        <family val="0"/>
      </rPr>
      <t>基于</t>
    </r>
    <r>
      <rPr>
        <sz val="10"/>
        <color indexed="10"/>
        <rFont val="Times New Roman"/>
        <family val="1"/>
      </rPr>
      <t>Kinect</t>
    </r>
    <r>
      <rPr>
        <sz val="10"/>
        <color indexed="10"/>
        <rFont val="宋体"/>
        <family val="0"/>
      </rPr>
      <t>的视觉里程计研究</t>
    </r>
  </si>
  <si>
    <t>9/35</t>
  </si>
  <si>
    <r>
      <rPr>
        <sz val="10"/>
        <color indexed="10"/>
        <rFont val="宋体"/>
        <family val="0"/>
      </rPr>
      <t>三类</t>
    </r>
    <r>
      <rPr>
        <sz val="10"/>
        <color indexed="10"/>
        <rFont val="Times New Roman"/>
        <family val="1"/>
      </rPr>
      <t>1</t>
    </r>
    <r>
      <rPr>
        <sz val="10"/>
        <color indexed="10"/>
        <rFont val="宋体"/>
        <family val="0"/>
      </rPr>
      <t>篇（录用）</t>
    </r>
  </si>
  <si>
    <t>2160630107</t>
  </si>
  <si>
    <r>
      <rPr>
        <sz val="10"/>
        <color indexed="10"/>
        <rFont val="宋体"/>
        <family val="0"/>
      </rPr>
      <t>刘小璇</t>
    </r>
  </si>
  <si>
    <r>
      <rPr>
        <sz val="10"/>
        <color indexed="10"/>
        <rFont val="宋体"/>
        <family val="0"/>
      </rPr>
      <t>艺术</t>
    </r>
  </si>
  <si>
    <r>
      <rPr>
        <sz val="10"/>
        <color indexed="10"/>
        <rFont val="宋体"/>
        <family val="0"/>
      </rPr>
      <t>史启新</t>
    </r>
  </si>
  <si>
    <r>
      <rPr>
        <sz val="10"/>
        <color indexed="10"/>
        <rFont val="宋体"/>
        <family val="0"/>
      </rPr>
      <t>八公山豆腐文化视觉形象设计与应用</t>
    </r>
  </si>
  <si>
    <t>6/27</t>
  </si>
  <si>
    <r>
      <rPr>
        <sz val="10"/>
        <color indexed="10"/>
        <rFont val="宋体"/>
        <family val="0"/>
      </rPr>
      <t>四类</t>
    </r>
    <r>
      <rPr>
        <sz val="10"/>
        <color indexed="10"/>
        <rFont val="Times New Roman"/>
        <family val="1"/>
      </rPr>
      <t>1</t>
    </r>
    <r>
      <rPr>
        <sz val="10"/>
        <color indexed="10"/>
        <rFont val="宋体"/>
        <family val="0"/>
      </rPr>
      <t>篇</t>
    </r>
  </si>
  <si>
    <t>2160630108</t>
  </si>
  <si>
    <r>
      <rPr>
        <sz val="10"/>
        <color indexed="10"/>
        <rFont val="宋体"/>
        <family val="0"/>
      </rPr>
      <t>许艳</t>
    </r>
  </si>
  <si>
    <r>
      <rPr>
        <sz val="10"/>
        <color indexed="10"/>
        <rFont val="宋体"/>
        <family val="0"/>
      </rPr>
      <t>十二生肖视觉形象设计研究</t>
    </r>
  </si>
  <si>
    <t>3/27</t>
  </si>
  <si>
    <r>
      <rPr>
        <sz val="10"/>
        <color indexed="10"/>
        <rFont val="宋体"/>
        <family val="0"/>
      </rPr>
      <t>四类</t>
    </r>
    <r>
      <rPr>
        <sz val="10"/>
        <color indexed="10"/>
        <rFont val="Times New Roman"/>
        <family val="1"/>
      </rPr>
      <t>2</t>
    </r>
    <r>
      <rPr>
        <sz val="10"/>
        <color indexed="10"/>
        <rFont val="宋体"/>
        <family val="0"/>
      </rPr>
      <t>篇</t>
    </r>
  </si>
  <si>
    <t>2160630127</t>
  </si>
  <si>
    <r>
      <rPr>
        <sz val="10"/>
        <color indexed="10"/>
        <rFont val="宋体"/>
        <family val="0"/>
      </rPr>
      <t>黄伟康</t>
    </r>
  </si>
  <si>
    <r>
      <rPr>
        <sz val="10"/>
        <color indexed="10"/>
        <rFont val="宋体"/>
        <family val="0"/>
      </rPr>
      <t>邬红芳</t>
    </r>
  </si>
  <si>
    <r>
      <rPr>
        <sz val="10"/>
        <color indexed="10"/>
        <rFont val="宋体"/>
        <family val="0"/>
      </rPr>
      <t>徽州窗棂纹样在服饰面料图案中的创意设计</t>
    </r>
  </si>
  <si>
    <t>5/27</t>
  </si>
  <si>
    <r>
      <rPr>
        <sz val="10"/>
        <color indexed="10"/>
        <rFont val="宋体"/>
        <family val="0"/>
      </rPr>
      <t>三类</t>
    </r>
    <r>
      <rPr>
        <sz val="10"/>
        <color indexed="10"/>
        <rFont val="Times New Roman"/>
        <family val="1"/>
      </rPr>
      <t>1</t>
    </r>
    <r>
      <rPr>
        <sz val="10"/>
        <color indexed="10"/>
        <rFont val="宋体"/>
        <family val="0"/>
      </rPr>
      <t>篇；四类</t>
    </r>
    <r>
      <rPr>
        <sz val="10"/>
        <color indexed="10"/>
        <rFont val="Times New Roman"/>
        <family val="1"/>
      </rPr>
      <t>1</t>
    </r>
    <r>
      <rPr>
        <sz val="10"/>
        <color indexed="10"/>
        <rFont val="宋体"/>
        <family val="0"/>
      </rPr>
      <t>篇</t>
    </r>
  </si>
  <si>
    <t>2161210113</t>
  </si>
  <si>
    <r>
      <rPr>
        <sz val="10"/>
        <color indexed="10"/>
        <rFont val="宋体"/>
        <family val="0"/>
      </rPr>
      <t>张晨</t>
    </r>
  </si>
  <si>
    <r>
      <rPr>
        <sz val="10"/>
        <color indexed="10"/>
        <rFont val="宋体"/>
        <family val="0"/>
      </rPr>
      <t>公共管理</t>
    </r>
  </si>
  <si>
    <r>
      <rPr>
        <sz val="10"/>
        <color indexed="10"/>
        <rFont val="宋体"/>
        <family val="0"/>
      </rPr>
      <t>张勇</t>
    </r>
  </si>
  <si>
    <r>
      <rPr>
        <sz val="10"/>
        <color indexed="10"/>
        <rFont val="宋体"/>
        <family val="0"/>
      </rPr>
      <t>城市交通的人性化治理问题研究</t>
    </r>
    <r>
      <rPr>
        <sz val="10"/>
        <color indexed="10"/>
        <rFont val="Times New Roman"/>
        <family val="1"/>
      </rPr>
      <t>-</t>
    </r>
    <r>
      <rPr>
        <sz val="10"/>
        <color indexed="10"/>
        <rFont val="宋体"/>
        <family val="0"/>
      </rPr>
      <t>以芜湖市为例</t>
    </r>
  </si>
  <si>
    <t>77.00</t>
  </si>
  <si>
    <t>1/24</t>
  </si>
  <si>
    <r>
      <rPr>
        <sz val="10"/>
        <color indexed="10"/>
        <rFont val="宋体"/>
        <family val="0"/>
      </rPr>
      <t>中国研究生公共管理案例大赛三等奖</t>
    </r>
  </si>
  <si>
    <t>2161210121</t>
  </si>
  <si>
    <r>
      <rPr>
        <sz val="10"/>
        <color indexed="10"/>
        <rFont val="宋体"/>
        <family val="0"/>
      </rPr>
      <t>胡水</t>
    </r>
  </si>
  <si>
    <r>
      <rPr>
        <sz val="10"/>
        <color indexed="10"/>
        <rFont val="宋体"/>
        <family val="0"/>
      </rPr>
      <t>周伟</t>
    </r>
  </si>
  <si>
    <r>
      <rPr>
        <sz val="10"/>
        <color indexed="10"/>
        <rFont val="宋体"/>
        <family val="0"/>
      </rPr>
      <t>宿州市推进户籍制度改革的问题及对策研究</t>
    </r>
  </si>
  <si>
    <t>78.00</t>
  </si>
  <si>
    <t>2/24</t>
  </si>
  <si>
    <r>
      <rPr>
        <sz val="10"/>
        <color indexed="10"/>
        <rFont val="宋体"/>
        <family val="0"/>
      </rPr>
      <t>调研报告被政府相关部门采纳</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</si>
</sst>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s>
  <fonts count="50">
    <font>
      <sz val="12"/>
      <name val="宋体"/>
      <family val="0"/>
    </font>
    <font>
      <sz val="11"/>
      <name val="宋体"/>
      <family val="0"/>
    </font>
    <font>
      <sz val="10"/>
      <color indexed="10"/>
      <name val="Times New Roman"/>
      <family val="1"/>
    </font>
    <font>
      <sz val="10"/>
      <name val="Times New Roman"/>
      <family val="1"/>
    </font>
    <font>
      <sz val="10"/>
      <color indexed="10"/>
      <name val="宋体"/>
      <family val="0"/>
    </font>
    <font>
      <sz val="10"/>
      <name val="宋体"/>
      <family val="0"/>
    </font>
    <font>
      <sz val="12"/>
      <color indexed="10"/>
      <name val="宋体"/>
      <family val="0"/>
    </font>
    <font>
      <sz val="12"/>
      <color indexed="8"/>
      <name val="宋体"/>
      <family val="0"/>
    </font>
    <font>
      <b/>
      <sz val="22"/>
      <color indexed="8"/>
      <name val="宋体"/>
      <family val="0"/>
    </font>
    <font>
      <b/>
      <sz val="10"/>
      <color indexed="8"/>
      <name val="宋体"/>
      <family val="0"/>
    </font>
    <font>
      <sz val="10"/>
      <color indexed="8"/>
      <name val="宋体"/>
      <family val="0"/>
    </font>
    <font>
      <sz val="11"/>
      <color indexed="8"/>
      <name val="宋体"/>
      <family val="0"/>
    </font>
    <font>
      <b/>
      <sz val="12"/>
      <name val="宋体"/>
      <family val="0"/>
    </font>
    <font>
      <sz val="14"/>
      <color indexed="8"/>
      <name val="宋体"/>
      <family val="0"/>
    </font>
    <font>
      <b/>
      <sz val="14"/>
      <color indexed="8"/>
      <name val="宋体"/>
      <family val="0"/>
    </font>
    <font>
      <b/>
      <sz val="9"/>
      <color indexed="8"/>
      <name val="宋体"/>
      <family val="0"/>
    </font>
    <font>
      <sz val="11"/>
      <color indexed="9"/>
      <name val="宋体"/>
      <family val="0"/>
    </font>
    <font>
      <sz val="11"/>
      <color indexed="17"/>
      <name val="宋体"/>
      <family val="0"/>
    </font>
    <font>
      <sz val="11"/>
      <color indexed="62"/>
      <name val="宋体"/>
      <family val="0"/>
    </font>
    <font>
      <b/>
      <sz val="11"/>
      <color indexed="63"/>
      <name val="宋体"/>
      <family val="0"/>
    </font>
    <font>
      <sz val="11"/>
      <color indexed="20"/>
      <name val="宋体"/>
      <family val="0"/>
    </font>
    <font>
      <b/>
      <sz val="11"/>
      <color indexed="9"/>
      <name val="宋体"/>
      <family val="0"/>
    </font>
    <font>
      <u val="single"/>
      <sz val="12"/>
      <color indexed="12"/>
      <name val="宋体"/>
      <family val="0"/>
    </font>
    <font>
      <u val="single"/>
      <sz val="12"/>
      <color indexed="36"/>
      <name val="宋体"/>
      <family val="0"/>
    </font>
    <font>
      <b/>
      <sz val="11"/>
      <color indexed="8"/>
      <name val="宋体"/>
      <family val="0"/>
    </font>
    <font>
      <b/>
      <sz val="11"/>
      <color indexed="56"/>
      <name val="宋体"/>
      <family val="0"/>
    </font>
    <font>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sz val="11"/>
      <color indexed="60"/>
      <name val="宋体"/>
      <family val="0"/>
    </font>
    <font>
      <b/>
      <sz val="10"/>
      <color indexed="8"/>
      <name val="Times New Roman"/>
      <family val="1"/>
    </font>
    <font>
      <b/>
      <u val="single"/>
      <sz val="22"/>
      <color indexed="8"/>
      <name val="宋体"/>
      <family val="0"/>
    </font>
    <font>
      <b/>
      <u val="single"/>
      <sz val="14"/>
      <color indexed="8"/>
      <name val="宋体"/>
      <family val="0"/>
    </font>
    <font>
      <sz val="10"/>
      <color rgb="FFFF0000"/>
      <name val="Times New Roman"/>
      <family val="1"/>
    </font>
    <font>
      <sz val="10"/>
      <color rgb="FFFF0000"/>
      <name val="宋体"/>
      <family val="0"/>
    </font>
    <font>
      <sz val="12"/>
      <color rgb="FFFF0000"/>
      <name val="宋体"/>
      <family val="0"/>
    </font>
    <font>
      <sz val="12"/>
      <color theme="1"/>
      <name val="宋体"/>
      <family val="0"/>
    </font>
    <font>
      <b/>
      <sz val="22"/>
      <color theme="1"/>
      <name val="宋体"/>
      <family val="0"/>
    </font>
    <font>
      <b/>
      <sz val="10"/>
      <color theme="1"/>
      <name val="宋体"/>
      <family val="0"/>
    </font>
    <font>
      <sz val="10"/>
      <color theme="1"/>
      <name val="宋体"/>
      <family val="0"/>
    </font>
    <font>
      <sz val="10"/>
      <color theme="1"/>
      <name val="Calibri"/>
      <family val="0"/>
    </font>
    <font>
      <sz val="11"/>
      <color theme="1"/>
      <name val="宋体"/>
      <family val="0"/>
    </font>
    <font>
      <sz val="14"/>
      <color theme="1"/>
      <name val="宋体"/>
      <family val="0"/>
    </font>
    <font>
      <b/>
      <sz val="14"/>
      <color theme="1"/>
      <name val="宋体"/>
      <family val="0"/>
    </font>
    <font>
      <sz val="10"/>
      <color rgb="FFFF0000"/>
      <name val="Calibri"/>
      <family val="0"/>
    </font>
    <font>
      <b/>
      <sz val="9"/>
      <color theme="1"/>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25"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16" fillId="8" borderId="0" applyNumberFormat="0" applyBorder="0" applyAlignment="0" applyProtection="0"/>
    <xf numFmtId="0" fontId="25" fillId="0" borderId="5" applyNumberFormat="0" applyFill="0" applyAlignment="0" applyProtection="0"/>
    <xf numFmtId="0" fontId="16" fillId="9" borderId="0" applyNumberFormat="0" applyBorder="0" applyAlignment="0" applyProtection="0"/>
    <xf numFmtId="0" fontId="19" fillId="10" borderId="6" applyNumberFormat="0" applyAlignment="0" applyProtection="0"/>
    <xf numFmtId="0" fontId="32" fillId="10" borderId="1" applyNumberFormat="0" applyAlignment="0" applyProtection="0"/>
    <xf numFmtId="0" fontId="21" fillId="11" borderId="7" applyNumberFormat="0" applyAlignment="0" applyProtection="0"/>
    <xf numFmtId="0" fontId="11" fillId="3" borderId="0" applyNumberFormat="0" applyBorder="0" applyAlignment="0" applyProtection="0"/>
    <xf numFmtId="0" fontId="16" fillId="12" borderId="0" applyNumberFormat="0" applyBorder="0" applyAlignment="0" applyProtection="0"/>
    <xf numFmtId="0" fontId="26" fillId="0" borderId="8" applyNumberFormat="0" applyFill="0" applyAlignment="0" applyProtection="0"/>
    <xf numFmtId="0" fontId="24" fillId="0" borderId="9" applyNumberFormat="0" applyFill="0" applyAlignment="0" applyProtection="0"/>
    <xf numFmtId="0" fontId="17" fillId="2" borderId="0" applyNumberFormat="0" applyBorder="0" applyAlignment="0" applyProtection="0"/>
    <xf numFmtId="0" fontId="33" fillId="13" borderId="0" applyNumberFormat="0" applyBorder="0" applyAlignment="0" applyProtection="0"/>
    <xf numFmtId="0" fontId="11" fillId="14" borderId="0" applyNumberFormat="0" applyBorder="0" applyAlignment="0" applyProtection="0"/>
    <xf numFmtId="0" fontId="16"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6" fillId="20" borderId="0" applyNumberFormat="0" applyBorder="0" applyAlignment="0" applyProtection="0"/>
    <xf numFmtId="0" fontId="11"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1" fillId="22" borderId="0" applyNumberFormat="0" applyBorder="0" applyAlignment="0" applyProtection="0"/>
    <xf numFmtId="0" fontId="16" fillId="23" borderId="0" applyNumberFormat="0" applyBorder="0" applyAlignment="0" applyProtection="0"/>
    <xf numFmtId="0" fontId="0" fillId="0" borderId="0">
      <alignment vertical="center"/>
      <protection/>
    </xf>
  </cellStyleXfs>
  <cellXfs count="60">
    <xf numFmtId="0" fontId="0" fillId="0" borderId="0" xfId="0" applyAlignment="1">
      <alignment vertical="center"/>
    </xf>
    <xf numFmtId="49" fontId="37" fillId="24" borderId="10" xfId="0" applyNumberFormat="1" applyFont="1" applyFill="1" applyBorder="1" applyAlignment="1" applyProtection="1">
      <alignment horizontal="center" vertical="center" wrapText="1"/>
      <protection/>
    </xf>
    <xf numFmtId="49" fontId="37" fillId="24" borderId="10" xfId="0" applyNumberFormat="1" applyFont="1" applyFill="1" applyBorder="1" applyAlignment="1">
      <alignment horizontal="center" vertical="center"/>
    </xf>
    <xf numFmtId="176" fontId="37" fillId="24" borderId="10" xfId="0" applyNumberFormat="1" applyFont="1" applyFill="1" applyBorder="1" applyAlignment="1" applyProtection="1">
      <alignment horizontal="center" vertical="center" wrapText="1"/>
      <protection/>
    </xf>
    <xf numFmtId="49" fontId="3" fillId="24" borderId="10" xfId="0" applyNumberFormat="1" applyFont="1" applyFill="1" applyBorder="1" applyAlignment="1" applyProtection="1">
      <alignment horizontal="center" vertical="center" wrapText="1"/>
      <protection/>
    </xf>
    <xf numFmtId="49" fontId="3" fillId="24" borderId="10" xfId="0" applyNumberFormat="1" applyFont="1" applyFill="1" applyBorder="1" applyAlignment="1">
      <alignment horizontal="center" vertical="center"/>
    </xf>
    <xf numFmtId="176" fontId="3" fillId="24" borderId="10" xfId="0" applyNumberFormat="1" applyFont="1" applyFill="1" applyBorder="1" applyAlignment="1" applyProtection="1">
      <alignment horizontal="center" vertical="center" wrapText="1"/>
      <protection/>
    </xf>
    <xf numFmtId="1" fontId="37" fillId="0" borderId="10" xfId="0" applyNumberFormat="1" applyFont="1" applyFill="1" applyBorder="1" applyAlignment="1">
      <alignment horizontal="center" vertical="center" wrapText="1"/>
    </xf>
    <xf numFmtId="0" fontId="38" fillId="0" borderId="10" xfId="0" applyFont="1" applyFill="1" applyBorder="1" applyAlignment="1">
      <alignment horizontal="center" vertical="center" wrapText="1"/>
    </xf>
    <xf numFmtId="49" fontId="37" fillId="24" borderId="10" xfId="0" applyNumberFormat="1" applyFont="1" applyFill="1" applyBorder="1" applyAlignment="1" applyProtection="1">
      <alignment horizontal="left" vertical="center" wrapText="1"/>
      <protection/>
    </xf>
    <xf numFmtId="1"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1" fontId="38" fillId="0" borderId="10" xfId="0" applyNumberFormat="1" applyFont="1" applyFill="1" applyBorder="1" applyAlignment="1">
      <alignment horizontal="center" vertical="center" wrapText="1"/>
    </xf>
    <xf numFmtId="0" fontId="38" fillId="0" borderId="10" xfId="0" applyNumberFormat="1" applyFont="1" applyBorder="1" applyAlignment="1">
      <alignment horizontal="center" vertical="center" wrapText="1"/>
    </xf>
    <xf numFmtId="1"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3" fillId="24" borderId="10" xfId="0" applyNumberFormat="1" applyFont="1" applyFill="1" applyBorder="1" applyAlignment="1" applyProtection="1">
      <alignment horizontal="left" vertical="center" wrapText="1"/>
      <protection/>
    </xf>
    <xf numFmtId="1" fontId="38" fillId="0" borderId="10" xfId="0" applyNumberFormat="1" applyFont="1" applyBorder="1" applyAlignment="1">
      <alignment horizontal="center" vertical="center"/>
    </xf>
    <xf numFmtId="49" fontId="37" fillId="24" borderId="10" xfId="0" applyNumberFormat="1" applyFont="1" applyFill="1" applyBorder="1" applyAlignment="1">
      <alignment horizontal="center" vertical="center" wrapText="1"/>
    </xf>
    <xf numFmtId="49" fontId="37" fillId="24" borderId="10" xfId="0" applyNumberFormat="1" applyFont="1" applyFill="1" applyBorder="1" applyAlignment="1">
      <alignment horizontal="left" vertical="center" wrapText="1"/>
    </xf>
    <xf numFmtId="0" fontId="39" fillId="24" borderId="0" xfId="0" applyFont="1" applyFill="1" applyBorder="1" applyAlignment="1">
      <alignment vertical="center" wrapText="1" shrinkToFit="1"/>
    </xf>
    <xf numFmtId="0" fontId="40" fillId="24" borderId="0" xfId="0" applyFont="1" applyFill="1" applyBorder="1" applyAlignment="1">
      <alignment horizontal="center" vertical="center" wrapText="1" shrinkToFit="1"/>
    </xf>
    <xf numFmtId="177" fontId="40" fillId="24" borderId="0" xfId="0" applyNumberFormat="1" applyFont="1" applyFill="1" applyBorder="1" applyAlignment="1">
      <alignment horizontal="center" vertical="center" wrapText="1" shrinkToFit="1"/>
    </xf>
    <xf numFmtId="49" fontId="40" fillId="24" borderId="0" xfId="0" applyNumberFormat="1" applyFont="1" applyFill="1" applyBorder="1" applyAlignment="1">
      <alignment horizontal="center" vertical="center" wrapText="1" shrinkToFit="1"/>
    </xf>
    <xf numFmtId="0" fontId="40" fillId="24" borderId="0" xfId="0" applyFont="1" applyFill="1" applyBorder="1" applyAlignment="1">
      <alignment vertical="center" wrapText="1" shrinkToFit="1"/>
    </xf>
    <xf numFmtId="0" fontId="41" fillId="0" borderId="0" xfId="0" applyFont="1" applyFill="1" applyBorder="1" applyAlignment="1">
      <alignment horizontal="center" vertical="center" wrapText="1" shrinkToFit="1"/>
    </xf>
    <xf numFmtId="177" fontId="41" fillId="0" borderId="0" xfId="0" applyNumberFormat="1" applyFont="1" applyFill="1" applyBorder="1" applyAlignment="1">
      <alignment horizontal="center" vertical="center" wrapText="1" shrinkToFit="1"/>
    </xf>
    <xf numFmtId="0" fontId="42" fillId="0" borderId="10" xfId="0" applyFont="1" applyFill="1" applyBorder="1" applyAlignment="1">
      <alignment horizontal="center" vertical="center" wrapText="1" shrinkToFit="1"/>
    </xf>
    <xf numFmtId="177" fontId="42" fillId="0" borderId="10" xfId="0" applyNumberFormat="1" applyFont="1" applyFill="1" applyBorder="1" applyAlignment="1">
      <alignment horizontal="center" vertical="center" wrapText="1" shrinkToFit="1"/>
    </xf>
    <xf numFmtId="0" fontId="43" fillId="24" borderId="10" xfId="0" applyFont="1" applyFill="1" applyBorder="1" applyAlignment="1">
      <alignment horizontal="center" vertical="center" wrapText="1" shrinkToFit="1"/>
    </xf>
    <xf numFmtId="0" fontId="43" fillId="24" borderId="10" xfId="0" applyFont="1" applyFill="1" applyBorder="1" applyAlignment="1" applyProtection="1">
      <alignment horizontal="center" vertical="center" wrapText="1"/>
      <protection/>
    </xf>
    <xf numFmtId="0" fontId="44" fillId="24" borderId="10" xfId="0" applyFont="1" applyFill="1" applyBorder="1" applyAlignment="1" applyProtection="1">
      <alignment horizontal="center" vertical="center" wrapText="1"/>
      <protection/>
    </xf>
    <xf numFmtId="176" fontId="44" fillId="24" borderId="10" xfId="0" applyNumberFormat="1" applyFont="1" applyFill="1" applyBorder="1" applyAlignment="1">
      <alignment horizontal="center" vertical="center" wrapText="1"/>
    </xf>
    <xf numFmtId="0" fontId="45" fillId="24" borderId="0" xfId="0" applyFont="1" applyFill="1" applyBorder="1" applyAlignment="1">
      <alignment horizontal="center" vertical="center" wrapText="1" shrinkToFit="1"/>
    </xf>
    <xf numFmtId="177" fontId="45" fillId="24" borderId="0" xfId="0" applyNumberFormat="1" applyFont="1" applyFill="1" applyBorder="1" applyAlignment="1">
      <alignment horizontal="center" vertical="center" wrapText="1" shrinkToFit="1"/>
    </xf>
    <xf numFmtId="0" fontId="42" fillId="0" borderId="11" xfId="0" applyFont="1" applyFill="1" applyBorder="1" applyAlignment="1">
      <alignment horizontal="center" vertical="center" wrapText="1" shrinkToFit="1"/>
    </xf>
    <xf numFmtId="49" fontId="42" fillId="0" borderId="10" xfId="0" applyNumberFormat="1" applyFont="1" applyFill="1" applyBorder="1" applyAlignment="1">
      <alignment horizontal="center" vertical="center" wrapText="1" shrinkToFit="1"/>
    </xf>
    <xf numFmtId="178" fontId="42" fillId="0" borderId="10" xfId="0" applyNumberFormat="1" applyFont="1" applyFill="1" applyBorder="1" applyAlignment="1">
      <alignment horizontal="center" vertical="center" wrapText="1" shrinkToFit="1"/>
    </xf>
    <xf numFmtId="0" fontId="42" fillId="0" borderId="12" xfId="0" applyFont="1" applyFill="1" applyBorder="1" applyAlignment="1">
      <alignment horizontal="center" vertical="center" wrapText="1" shrinkToFit="1"/>
    </xf>
    <xf numFmtId="49" fontId="44" fillId="24" borderId="10" xfId="0" applyNumberFormat="1" applyFont="1" applyFill="1" applyBorder="1" applyAlignment="1">
      <alignment horizontal="center" vertical="center"/>
    </xf>
    <xf numFmtId="0" fontId="44" fillId="24" borderId="10" xfId="0" applyFont="1" applyFill="1" applyBorder="1" applyAlignment="1">
      <alignment horizontal="center" vertical="center" wrapText="1"/>
    </xf>
    <xf numFmtId="49" fontId="45" fillId="24" borderId="0" xfId="0" applyNumberFormat="1" applyFont="1" applyFill="1" applyBorder="1" applyAlignment="1">
      <alignment horizontal="center" vertical="center" wrapText="1" shrinkToFit="1"/>
    </xf>
    <xf numFmtId="0" fontId="45" fillId="24" borderId="0" xfId="0" applyFont="1" applyFill="1" applyBorder="1" applyAlignment="1">
      <alignment horizontal="left" vertical="top" wrapText="1" shrinkToFit="1"/>
    </xf>
    <xf numFmtId="0" fontId="12"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46" fillId="24" borderId="0" xfId="0" applyFont="1" applyFill="1" applyBorder="1" applyAlignment="1">
      <alignment vertical="center" wrapText="1" shrinkToFit="1"/>
    </xf>
    <xf numFmtId="0" fontId="47" fillId="0" borderId="13" xfId="0" applyFont="1" applyFill="1" applyBorder="1" applyAlignment="1">
      <alignment horizontal="left" vertical="center" wrapText="1" shrinkToFit="1"/>
    </xf>
    <xf numFmtId="176" fontId="48" fillId="24" borderId="10" xfId="0" applyNumberFormat="1" applyFont="1" applyFill="1" applyBorder="1" applyAlignment="1">
      <alignment horizontal="center" vertical="center" wrapText="1"/>
    </xf>
    <xf numFmtId="0" fontId="47" fillId="0" borderId="0" xfId="0" applyFont="1" applyFill="1" applyBorder="1" applyAlignment="1">
      <alignment horizontal="center" vertical="center" wrapText="1" shrinkToFit="1"/>
    </xf>
    <xf numFmtId="0" fontId="42" fillId="0" borderId="14" xfId="0" applyFont="1" applyFill="1" applyBorder="1" applyAlignment="1">
      <alignment horizontal="center" vertical="center" wrapText="1" shrinkToFit="1"/>
    </xf>
    <xf numFmtId="49" fontId="49" fillId="0" borderId="10" xfId="0" applyNumberFormat="1" applyFont="1" applyFill="1" applyBorder="1" applyAlignment="1">
      <alignment horizontal="center" vertical="center" wrapText="1" shrinkToFit="1"/>
    </xf>
    <xf numFmtId="0" fontId="42" fillId="0" borderId="15" xfId="0" applyFont="1" applyFill="1" applyBorder="1" applyAlignment="1">
      <alignment horizontal="center" vertical="center" wrapText="1" shrinkToFit="1"/>
    </xf>
    <xf numFmtId="49" fontId="48" fillId="24" borderId="10" xfId="0" applyNumberFormat="1" applyFont="1" applyFill="1" applyBorder="1" applyAlignment="1">
      <alignment horizontal="center" vertical="center"/>
    </xf>
    <xf numFmtId="0" fontId="48" fillId="24" borderId="10" xfId="0" applyFont="1" applyFill="1" applyBorder="1" applyAlignment="1">
      <alignment horizontal="center" vertical="center" wrapText="1"/>
    </xf>
    <xf numFmtId="0" fontId="38" fillId="0" borderId="10" xfId="63" applyNumberFormat="1" applyFont="1" applyFill="1" applyBorder="1" applyAlignment="1">
      <alignment vertical="center" wrapText="1"/>
      <protection/>
    </xf>
    <xf numFmtId="0" fontId="43" fillId="24" borderId="16" xfId="0" applyFont="1" applyFill="1" applyBorder="1" applyAlignment="1">
      <alignment horizontal="left" vertical="center" wrapText="1" shrinkToFit="1"/>
    </xf>
    <xf numFmtId="0" fontId="39" fillId="24" borderId="10" xfId="0" applyFont="1" applyFill="1" applyBorder="1" applyAlignment="1">
      <alignment vertical="center" wrapText="1" shrinkToFit="1"/>
    </xf>
    <xf numFmtId="0" fontId="40" fillId="24" borderId="10" xfId="0" applyFont="1" applyFill="1" applyBorder="1" applyAlignment="1">
      <alignment vertical="center" wrapText="1" shrinkToFit="1"/>
    </xf>
    <xf numFmtId="0" fontId="40" fillId="24" borderId="17" xfId="0" applyFont="1" applyFill="1" applyBorder="1" applyAlignment="1">
      <alignment horizontal="left" vertical="center" wrapText="1"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
  <sheetViews>
    <sheetView tabSelected="1" workbookViewId="0" topLeftCell="A1">
      <selection activeCell="A1" sqref="A1:O1"/>
    </sheetView>
  </sheetViews>
  <sheetFormatPr defaultColWidth="9.00390625" defaultRowHeight="14.25"/>
  <cols>
    <col min="1" max="1" width="4.25390625" style="21" customWidth="1"/>
    <col min="2" max="2" width="7.50390625" style="21" customWidth="1"/>
    <col min="3" max="3" width="6.625" style="21" customWidth="1"/>
    <col min="4" max="4" width="8.875" style="21" customWidth="1"/>
    <col min="5" max="5" width="7.375" style="21" customWidth="1"/>
    <col min="6" max="6" width="8.00390625" style="21" customWidth="1"/>
    <col min="7" max="7" width="8.375" style="21" customWidth="1"/>
    <col min="8" max="8" width="5.375" style="22" customWidth="1"/>
    <col min="9" max="9" width="5.125" style="22" customWidth="1"/>
    <col min="10" max="10" width="4.625" style="22" customWidth="1"/>
    <col min="11" max="11" width="6.125" style="23" customWidth="1"/>
    <col min="12" max="12" width="5.25390625" style="21" customWidth="1"/>
    <col min="13" max="13" width="7.375" style="21" customWidth="1"/>
    <col min="14" max="14" width="23.50390625" style="21" customWidth="1"/>
    <col min="15" max="15" width="29.00390625" style="21" customWidth="1"/>
    <col min="16" max="16" width="6.875" style="24" customWidth="1"/>
    <col min="17" max="16384" width="9.00390625" style="24" customWidth="1"/>
  </cols>
  <sheetData>
    <row r="1" spans="1:15" ht="45.75" customHeight="1">
      <c r="A1" s="25" t="s">
        <v>0</v>
      </c>
      <c r="B1" s="25"/>
      <c r="C1" s="25"/>
      <c r="D1" s="25"/>
      <c r="E1" s="25"/>
      <c r="F1" s="25"/>
      <c r="G1" s="25"/>
      <c r="H1" s="26"/>
      <c r="I1" s="26"/>
      <c r="J1" s="26"/>
      <c r="K1" s="25"/>
      <c r="L1" s="25"/>
      <c r="M1" s="25"/>
      <c r="N1" s="25"/>
      <c r="O1" s="25"/>
    </row>
    <row r="2" spans="1:15" s="46" customFormat="1" ht="30" customHeight="1">
      <c r="A2" s="47" t="s">
        <v>1</v>
      </c>
      <c r="B2" s="47"/>
      <c r="C2" s="47"/>
      <c r="D2" s="47"/>
      <c r="E2" s="47"/>
      <c r="F2" s="47"/>
      <c r="G2" s="47"/>
      <c r="H2" s="47"/>
      <c r="I2" s="47"/>
      <c r="J2" s="47"/>
      <c r="K2" s="47"/>
      <c r="L2" s="47"/>
      <c r="M2" s="47"/>
      <c r="N2" s="49"/>
      <c r="O2" s="49"/>
    </row>
    <row r="3" spans="1:16" ht="33" customHeight="1">
      <c r="A3" s="27" t="s">
        <v>2</v>
      </c>
      <c r="B3" s="27" t="s">
        <v>3</v>
      </c>
      <c r="C3" s="27" t="s">
        <v>4</v>
      </c>
      <c r="D3" s="27" t="s">
        <v>5</v>
      </c>
      <c r="E3" s="27" t="s">
        <v>6</v>
      </c>
      <c r="F3" s="27" t="s">
        <v>7</v>
      </c>
      <c r="G3" s="35" t="s">
        <v>8</v>
      </c>
      <c r="H3" s="28" t="s">
        <v>9</v>
      </c>
      <c r="I3" s="28"/>
      <c r="J3" s="28"/>
      <c r="K3" s="27"/>
      <c r="L3" s="27" t="s">
        <v>10</v>
      </c>
      <c r="M3" s="27"/>
      <c r="N3" s="35" t="s">
        <v>11</v>
      </c>
      <c r="O3" s="50" t="s">
        <v>12</v>
      </c>
      <c r="P3" s="27" t="s">
        <v>13</v>
      </c>
    </row>
    <row r="4" spans="1:16" ht="68.25" customHeight="1">
      <c r="A4" s="27"/>
      <c r="B4" s="27"/>
      <c r="C4" s="27"/>
      <c r="D4" s="27"/>
      <c r="E4" s="27"/>
      <c r="F4" s="27"/>
      <c r="G4" s="38"/>
      <c r="H4" s="28" t="s">
        <v>14</v>
      </c>
      <c r="I4" s="28" t="s">
        <v>15</v>
      </c>
      <c r="J4" s="28" t="s">
        <v>16</v>
      </c>
      <c r="K4" s="51" t="s">
        <v>17</v>
      </c>
      <c r="L4" s="37" t="s">
        <v>18</v>
      </c>
      <c r="M4" s="27" t="s">
        <v>19</v>
      </c>
      <c r="N4" s="38"/>
      <c r="O4" s="52"/>
      <c r="P4" s="27"/>
    </row>
    <row r="5" spans="1:16" s="20" customFormat="1" ht="147" customHeight="1">
      <c r="A5" s="29">
        <v>1</v>
      </c>
      <c r="B5" s="30"/>
      <c r="C5" s="31"/>
      <c r="D5" s="31"/>
      <c r="E5" s="31"/>
      <c r="F5" s="31"/>
      <c r="G5" s="31"/>
      <c r="H5" s="48">
        <v>80</v>
      </c>
      <c r="I5" s="48">
        <v>90</v>
      </c>
      <c r="J5" s="48">
        <f>(I5+H5)/2</f>
        <v>85</v>
      </c>
      <c r="K5" s="53" t="s">
        <v>20</v>
      </c>
      <c r="L5" s="48">
        <v>84.6</v>
      </c>
      <c r="M5" s="54" t="s">
        <v>21</v>
      </c>
      <c r="N5" s="55" t="s">
        <v>22</v>
      </c>
      <c r="O5" s="56" t="s">
        <v>23</v>
      </c>
      <c r="P5" s="57"/>
    </row>
    <row r="6" spans="1:16" ht="49.5" customHeight="1">
      <c r="A6" s="29">
        <v>2</v>
      </c>
      <c r="B6" s="30"/>
      <c r="C6" s="31"/>
      <c r="D6" s="31"/>
      <c r="E6" s="31"/>
      <c r="F6" s="31"/>
      <c r="G6" s="31"/>
      <c r="H6" s="32"/>
      <c r="I6" s="32"/>
      <c r="J6" s="32"/>
      <c r="K6" s="39"/>
      <c r="L6" s="32"/>
      <c r="M6" s="40"/>
      <c r="N6" s="24"/>
      <c r="O6" s="29"/>
      <c r="P6" s="58"/>
    </row>
    <row r="7" spans="1:16" ht="49.5" customHeight="1">
      <c r="A7" s="29">
        <v>3</v>
      </c>
      <c r="B7" s="30"/>
      <c r="C7" s="31"/>
      <c r="D7" s="31"/>
      <c r="E7" s="31"/>
      <c r="F7" s="31"/>
      <c r="G7" s="31"/>
      <c r="H7" s="32"/>
      <c r="I7" s="32"/>
      <c r="J7" s="32"/>
      <c r="K7" s="39"/>
      <c r="L7" s="32"/>
      <c r="M7" s="40"/>
      <c r="N7" s="40"/>
      <c r="O7" s="29"/>
      <c r="P7" s="58"/>
    </row>
    <row r="8" spans="2:16" ht="38.25" customHeight="1">
      <c r="B8" s="33"/>
      <c r="C8" s="33"/>
      <c r="D8" s="33"/>
      <c r="E8" s="33"/>
      <c r="F8" s="33"/>
      <c r="G8" s="33"/>
      <c r="H8" s="34"/>
      <c r="I8" s="34"/>
      <c r="J8" s="34"/>
      <c r="K8" s="41"/>
      <c r="L8" s="33"/>
      <c r="M8" s="33"/>
      <c r="N8" s="42"/>
      <c r="O8" s="59" t="s">
        <v>24</v>
      </c>
      <c r="P8" s="59"/>
    </row>
  </sheetData>
  <sheetProtection/>
  <mergeCells count="15">
    <mergeCell ref="A1:O1"/>
    <mergeCell ref="A2:M2"/>
    <mergeCell ref="H3:K3"/>
    <mergeCell ref="L3:M3"/>
    <mergeCell ref="O8:P8"/>
    <mergeCell ref="A3:A4"/>
    <mergeCell ref="B3:B4"/>
    <mergeCell ref="C3:C4"/>
    <mergeCell ref="D3:D4"/>
    <mergeCell ref="E3:E4"/>
    <mergeCell ref="F3:F4"/>
    <mergeCell ref="G3:G4"/>
    <mergeCell ref="N3:N4"/>
    <mergeCell ref="O3:O4"/>
    <mergeCell ref="P3:P4"/>
  </mergeCells>
  <printOptions horizontalCentered="1"/>
  <pageMargins left="0.5506944444444445" right="0" top="0.5902777777777778" bottom="0.2006944444444444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C15"/>
  <sheetViews>
    <sheetView workbookViewId="0" topLeftCell="A4">
      <selection activeCell="F10" sqref="F10"/>
    </sheetView>
  </sheetViews>
  <sheetFormatPr defaultColWidth="9.00390625" defaultRowHeight="14.25"/>
  <cols>
    <col min="2" max="2" width="15.625" style="0" customWidth="1"/>
    <col min="3" max="3" width="30.875" style="0" customWidth="1"/>
  </cols>
  <sheetData>
    <row r="1" spans="1:3" ht="30" customHeight="1">
      <c r="A1" s="43" t="s">
        <v>2</v>
      </c>
      <c r="B1" s="43" t="s">
        <v>25</v>
      </c>
      <c r="C1" s="43" t="s">
        <v>26</v>
      </c>
    </row>
    <row r="2" spans="1:3" ht="30" customHeight="1">
      <c r="A2" s="43">
        <v>1</v>
      </c>
      <c r="B2" s="44" t="s">
        <v>27</v>
      </c>
      <c r="C2" s="45">
        <v>5</v>
      </c>
    </row>
    <row r="3" spans="1:3" ht="30" customHeight="1">
      <c r="A3" s="43">
        <v>2</v>
      </c>
      <c r="B3" s="44" t="s">
        <v>28</v>
      </c>
      <c r="C3" s="45">
        <v>5</v>
      </c>
    </row>
    <row r="4" spans="1:3" ht="30" customHeight="1">
      <c r="A4" s="43">
        <v>3</v>
      </c>
      <c r="B4" s="44" t="s">
        <v>29</v>
      </c>
      <c r="C4" s="44">
        <v>1</v>
      </c>
    </row>
    <row r="5" spans="1:3" ht="30" customHeight="1">
      <c r="A5" s="43">
        <v>4</v>
      </c>
      <c r="B5" s="44" t="s">
        <v>30</v>
      </c>
      <c r="C5" s="44">
        <v>4</v>
      </c>
    </row>
    <row r="6" spans="1:3" ht="30" customHeight="1">
      <c r="A6" s="43">
        <v>5</v>
      </c>
      <c r="B6" s="44" t="s">
        <v>31</v>
      </c>
      <c r="C6" s="45">
        <v>1</v>
      </c>
    </row>
    <row r="7" spans="1:3" ht="30" customHeight="1">
      <c r="A7" s="43">
        <v>6</v>
      </c>
      <c r="B7" s="44" t="s">
        <v>32</v>
      </c>
      <c r="C7" s="45">
        <v>2</v>
      </c>
    </row>
    <row r="8" spans="1:3" ht="30" customHeight="1">
      <c r="A8" s="43">
        <v>7</v>
      </c>
      <c r="B8" s="44" t="s">
        <v>33</v>
      </c>
      <c r="C8" s="45">
        <v>1</v>
      </c>
    </row>
    <row r="9" spans="1:3" ht="30" customHeight="1">
      <c r="A9" s="43">
        <v>8</v>
      </c>
      <c r="B9" s="44" t="s">
        <v>34</v>
      </c>
      <c r="C9" s="45">
        <v>1</v>
      </c>
    </row>
    <row r="10" spans="1:3" ht="30" customHeight="1">
      <c r="A10" s="43">
        <v>9</v>
      </c>
      <c r="B10" s="44" t="s">
        <v>35</v>
      </c>
      <c r="C10" s="45">
        <v>1</v>
      </c>
    </row>
    <row r="11" spans="1:3" ht="30" customHeight="1">
      <c r="A11" s="43">
        <v>10</v>
      </c>
      <c r="B11" s="44" t="s">
        <v>36</v>
      </c>
      <c r="C11" s="44">
        <v>1</v>
      </c>
    </row>
    <row r="12" spans="1:3" ht="30" customHeight="1">
      <c r="A12" s="43">
        <v>11</v>
      </c>
      <c r="B12" s="44" t="s">
        <v>37</v>
      </c>
      <c r="C12" s="44">
        <v>1</v>
      </c>
    </row>
    <row r="13" spans="1:3" ht="30" customHeight="1">
      <c r="A13" s="43">
        <v>12</v>
      </c>
      <c r="B13" s="44" t="s">
        <v>38</v>
      </c>
      <c r="C13" s="44">
        <v>0</v>
      </c>
    </row>
    <row r="14" spans="1:3" ht="30" customHeight="1">
      <c r="A14" s="43">
        <v>13</v>
      </c>
      <c r="B14" s="44" t="s">
        <v>39</v>
      </c>
      <c r="C14" s="44">
        <v>0</v>
      </c>
    </row>
    <row r="15" ht="14.25">
      <c r="C15">
        <f>SUM(C2:C14)</f>
        <v>23</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27"/>
  <sheetViews>
    <sheetView zoomScaleSheetLayoutView="100" workbookViewId="0" topLeftCell="A1">
      <selection activeCell="A1" sqref="A1:O3"/>
    </sheetView>
  </sheetViews>
  <sheetFormatPr defaultColWidth="9.00390625" defaultRowHeight="14.25"/>
  <cols>
    <col min="1" max="1" width="6.00390625" style="21" customWidth="1"/>
    <col min="2" max="2" width="10.00390625" style="21" customWidth="1"/>
    <col min="3" max="3" width="6.625" style="21" customWidth="1"/>
    <col min="4" max="4" width="17.375" style="21" customWidth="1"/>
    <col min="5" max="5" width="7.375" style="21" customWidth="1"/>
    <col min="6" max="6" width="34.25390625" style="21" customWidth="1"/>
    <col min="7" max="9" width="5.75390625" style="22" customWidth="1"/>
    <col min="10" max="10" width="10.875" style="23" customWidth="1"/>
    <col min="11" max="11" width="7.875" style="21" customWidth="1"/>
    <col min="12" max="12" width="7.375" style="21" customWidth="1"/>
    <col min="13" max="13" width="34.00390625" style="21" customWidth="1"/>
    <col min="14" max="15" width="8.00390625" style="21" customWidth="1"/>
    <col min="16" max="16384" width="9.00390625" style="24" customWidth="1"/>
  </cols>
  <sheetData>
    <row r="1" spans="1:15" ht="36" customHeight="1">
      <c r="A1" s="25" t="s">
        <v>40</v>
      </c>
      <c r="B1" s="25"/>
      <c r="C1" s="25"/>
      <c r="D1" s="25"/>
      <c r="E1" s="25"/>
      <c r="F1" s="25"/>
      <c r="G1" s="26"/>
      <c r="H1" s="26"/>
      <c r="I1" s="26"/>
      <c r="J1" s="25"/>
      <c r="K1" s="25"/>
      <c r="L1" s="25"/>
      <c r="M1" s="25"/>
      <c r="N1" s="25"/>
      <c r="O1" s="25"/>
    </row>
    <row r="2" spans="1:15" ht="28.5" customHeight="1">
      <c r="A2" s="27" t="s">
        <v>2</v>
      </c>
      <c r="B2" s="27" t="s">
        <v>3</v>
      </c>
      <c r="C2" s="27" t="s">
        <v>4</v>
      </c>
      <c r="D2" s="27" t="s">
        <v>5</v>
      </c>
      <c r="E2" s="27" t="s">
        <v>6</v>
      </c>
      <c r="F2" s="27" t="s">
        <v>7</v>
      </c>
      <c r="G2" s="28" t="s">
        <v>9</v>
      </c>
      <c r="H2" s="28"/>
      <c r="I2" s="28"/>
      <c r="J2" s="27"/>
      <c r="K2" s="27" t="s">
        <v>10</v>
      </c>
      <c r="L2" s="27"/>
      <c r="M2" s="35" t="s">
        <v>41</v>
      </c>
      <c r="N2" s="27" t="s">
        <v>42</v>
      </c>
      <c r="O2" s="27"/>
    </row>
    <row r="3" spans="1:15" ht="39" customHeight="1">
      <c r="A3" s="27"/>
      <c r="B3" s="27"/>
      <c r="C3" s="27"/>
      <c r="D3" s="27"/>
      <c r="E3" s="27"/>
      <c r="F3" s="27"/>
      <c r="G3" s="28" t="s">
        <v>14</v>
      </c>
      <c r="H3" s="28" t="s">
        <v>15</v>
      </c>
      <c r="I3" s="28" t="s">
        <v>16</v>
      </c>
      <c r="J3" s="36" t="s">
        <v>43</v>
      </c>
      <c r="K3" s="37" t="s">
        <v>18</v>
      </c>
      <c r="L3" s="27" t="s">
        <v>19</v>
      </c>
      <c r="M3" s="38"/>
      <c r="N3" s="27" t="s">
        <v>44</v>
      </c>
      <c r="O3" s="27" t="s">
        <v>45</v>
      </c>
    </row>
    <row r="4" spans="1:15" s="20" customFormat="1" ht="49.5" customHeight="1">
      <c r="A4" s="29">
        <v>1</v>
      </c>
      <c r="B4" s="30" t="s">
        <v>46</v>
      </c>
      <c r="C4" s="31" t="s">
        <v>47</v>
      </c>
      <c r="D4" s="31" t="s">
        <v>48</v>
      </c>
      <c r="E4" s="31" t="s">
        <v>49</v>
      </c>
      <c r="F4" s="31" t="s">
        <v>50</v>
      </c>
      <c r="G4" s="32">
        <v>80</v>
      </c>
      <c r="H4" s="32">
        <v>90</v>
      </c>
      <c r="I4" s="32">
        <f aca="true" t="shared" si="0" ref="I4:I26">(H4+G4)/2</f>
        <v>85</v>
      </c>
      <c r="J4" s="39" t="s">
        <v>20</v>
      </c>
      <c r="K4" s="32">
        <v>84.6</v>
      </c>
      <c r="L4" s="40" t="s">
        <v>21</v>
      </c>
      <c r="M4" s="40" t="s">
        <v>51</v>
      </c>
      <c r="N4" s="29"/>
      <c r="O4" s="29"/>
    </row>
    <row r="5" spans="1:15" ht="49.5" customHeight="1">
      <c r="A5" s="29">
        <v>2</v>
      </c>
      <c r="B5" s="30" t="s">
        <v>52</v>
      </c>
      <c r="C5" s="31" t="s">
        <v>53</v>
      </c>
      <c r="D5" s="31" t="s">
        <v>54</v>
      </c>
      <c r="E5" s="31" t="s">
        <v>55</v>
      </c>
      <c r="F5" s="31" t="s">
        <v>56</v>
      </c>
      <c r="G5" s="32">
        <v>85</v>
      </c>
      <c r="H5" s="32">
        <v>85</v>
      </c>
      <c r="I5" s="32">
        <f t="shared" si="0"/>
        <v>85</v>
      </c>
      <c r="J5" s="39" t="s">
        <v>57</v>
      </c>
      <c r="K5" s="32">
        <v>88</v>
      </c>
      <c r="L5" s="40" t="s">
        <v>21</v>
      </c>
      <c r="M5" s="40" t="s">
        <v>58</v>
      </c>
      <c r="N5" s="29"/>
      <c r="O5" s="29"/>
    </row>
    <row r="6" spans="1:15" ht="49.5" customHeight="1">
      <c r="A6" s="29">
        <v>3</v>
      </c>
      <c r="B6" s="30" t="s">
        <v>59</v>
      </c>
      <c r="C6" s="31" t="s">
        <v>60</v>
      </c>
      <c r="D6" s="31" t="s">
        <v>61</v>
      </c>
      <c r="E6" s="31" t="s">
        <v>62</v>
      </c>
      <c r="F6" s="31" t="s">
        <v>63</v>
      </c>
      <c r="G6" s="32">
        <v>87</v>
      </c>
      <c r="H6" s="32">
        <v>88</v>
      </c>
      <c r="I6" s="32">
        <f t="shared" si="0"/>
        <v>87.5</v>
      </c>
      <c r="J6" s="39" t="s">
        <v>20</v>
      </c>
      <c r="K6" s="32">
        <v>87</v>
      </c>
      <c r="L6" s="40" t="s">
        <v>21</v>
      </c>
      <c r="M6" s="40" t="s">
        <v>64</v>
      </c>
      <c r="N6" s="29"/>
      <c r="O6" s="29"/>
    </row>
    <row r="7" spans="1:15" ht="49.5" customHeight="1">
      <c r="A7" s="29">
        <v>4</v>
      </c>
      <c r="B7" s="30" t="s">
        <v>65</v>
      </c>
      <c r="C7" s="31" t="s">
        <v>66</v>
      </c>
      <c r="D7" s="31" t="s">
        <v>61</v>
      </c>
      <c r="E7" s="31" t="s">
        <v>67</v>
      </c>
      <c r="F7" s="31" t="s">
        <v>68</v>
      </c>
      <c r="G7" s="32">
        <v>87</v>
      </c>
      <c r="H7" s="32">
        <v>86</v>
      </c>
      <c r="I7" s="32">
        <f t="shared" si="0"/>
        <v>86.5</v>
      </c>
      <c r="J7" s="39" t="s">
        <v>69</v>
      </c>
      <c r="K7" s="32">
        <v>84.6</v>
      </c>
      <c r="L7" s="40" t="s">
        <v>21</v>
      </c>
      <c r="M7" s="40" t="s">
        <v>70</v>
      </c>
      <c r="N7" s="29"/>
      <c r="O7" s="29"/>
    </row>
    <row r="8" spans="1:15" s="20" customFormat="1" ht="49.5" customHeight="1">
      <c r="A8" s="29">
        <v>5</v>
      </c>
      <c r="B8" s="30" t="s">
        <v>71</v>
      </c>
      <c r="C8" s="31" t="s">
        <v>72</v>
      </c>
      <c r="D8" s="31" t="s">
        <v>73</v>
      </c>
      <c r="E8" s="31" t="s">
        <v>74</v>
      </c>
      <c r="F8" s="31" t="s">
        <v>75</v>
      </c>
      <c r="G8" s="32">
        <v>90</v>
      </c>
      <c r="H8" s="32">
        <v>96</v>
      </c>
      <c r="I8" s="32">
        <f t="shared" si="0"/>
        <v>93</v>
      </c>
      <c r="J8" s="39" t="s">
        <v>76</v>
      </c>
      <c r="K8" s="32">
        <v>87</v>
      </c>
      <c r="L8" s="40" t="s">
        <v>21</v>
      </c>
      <c r="M8" s="40" t="s">
        <v>77</v>
      </c>
      <c r="N8" s="29"/>
      <c r="O8" s="29"/>
    </row>
    <row r="9" spans="1:15" ht="49.5" customHeight="1">
      <c r="A9" s="29">
        <v>6</v>
      </c>
      <c r="B9" s="30" t="s">
        <v>78</v>
      </c>
      <c r="C9" s="31" t="s">
        <v>79</v>
      </c>
      <c r="D9" s="31" t="s">
        <v>80</v>
      </c>
      <c r="E9" s="31" t="s">
        <v>81</v>
      </c>
      <c r="F9" s="31" t="s">
        <v>82</v>
      </c>
      <c r="G9" s="32">
        <v>81</v>
      </c>
      <c r="H9" s="32">
        <v>87</v>
      </c>
      <c r="I9" s="32">
        <f t="shared" si="0"/>
        <v>84</v>
      </c>
      <c r="J9" s="39" t="s">
        <v>83</v>
      </c>
      <c r="K9" s="32">
        <v>90</v>
      </c>
      <c r="L9" s="40" t="s">
        <v>21</v>
      </c>
      <c r="M9" s="40" t="s">
        <v>84</v>
      </c>
      <c r="N9" s="29"/>
      <c r="O9" s="29"/>
    </row>
    <row r="10" spans="1:15" s="20" customFormat="1" ht="49.5" customHeight="1">
      <c r="A10" s="29">
        <v>7</v>
      </c>
      <c r="B10" s="30" t="s">
        <v>85</v>
      </c>
      <c r="C10" s="31" t="s">
        <v>86</v>
      </c>
      <c r="D10" s="31" t="s">
        <v>87</v>
      </c>
      <c r="E10" s="31" t="s">
        <v>88</v>
      </c>
      <c r="F10" s="31" t="s">
        <v>89</v>
      </c>
      <c r="G10" s="32">
        <v>91</v>
      </c>
      <c r="H10" s="32">
        <v>80</v>
      </c>
      <c r="I10" s="32">
        <f t="shared" si="0"/>
        <v>85.5</v>
      </c>
      <c r="J10" s="39" t="s">
        <v>90</v>
      </c>
      <c r="K10" s="32">
        <v>88.8</v>
      </c>
      <c r="L10" s="40" t="s">
        <v>91</v>
      </c>
      <c r="M10" s="40" t="s">
        <v>92</v>
      </c>
      <c r="N10" s="29"/>
      <c r="O10" s="29"/>
    </row>
    <row r="11" spans="1:15" s="20" customFormat="1" ht="49.5" customHeight="1">
      <c r="A11" s="29">
        <v>8</v>
      </c>
      <c r="B11" s="30" t="s">
        <v>93</v>
      </c>
      <c r="C11" s="31" t="s">
        <v>94</v>
      </c>
      <c r="D11" s="31" t="s">
        <v>87</v>
      </c>
      <c r="E11" s="31" t="s">
        <v>95</v>
      </c>
      <c r="F11" s="31" t="s">
        <v>96</v>
      </c>
      <c r="G11" s="32">
        <v>87</v>
      </c>
      <c r="H11" s="32">
        <v>80</v>
      </c>
      <c r="I11" s="32">
        <f t="shared" si="0"/>
        <v>83.5</v>
      </c>
      <c r="J11" s="39" t="s">
        <v>97</v>
      </c>
      <c r="K11" s="32">
        <v>88.3</v>
      </c>
      <c r="L11" s="40" t="s">
        <v>91</v>
      </c>
      <c r="M11" s="40" t="s">
        <v>70</v>
      </c>
      <c r="N11" s="29"/>
      <c r="O11" s="29"/>
    </row>
    <row r="12" spans="1:15" s="20" customFormat="1" ht="49.5" customHeight="1">
      <c r="A12" s="29">
        <v>9</v>
      </c>
      <c r="B12" s="30" t="s">
        <v>98</v>
      </c>
      <c r="C12" s="31" t="s">
        <v>99</v>
      </c>
      <c r="D12" s="31" t="s">
        <v>100</v>
      </c>
      <c r="E12" s="31" t="s">
        <v>101</v>
      </c>
      <c r="F12" s="31" t="s">
        <v>102</v>
      </c>
      <c r="G12" s="32">
        <v>78</v>
      </c>
      <c r="H12" s="32">
        <v>90</v>
      </c>
      <c r="I12" s="32">
        <f t="shared" si="0"/>
        <v>84</v>
      </c>
      <c r="J12" s="39" t="s">
        <v>103</v>
      </c>
      <c r="K12" s="32">
        <v>90.8</v>
      </c>
      <c r="L12" s="40" t="s">
        <v>91</v>
      </c>
      <c r="M12" s="40" t="s">
        <v>104</v>
      </c>
      <c r="N12" s="29"/>
      <c r="O12" s="29"/>
    </row>
    <row r="13" spans="1:15" s="20" customFormat="1" ht="49.5" customHeight="1">
      <c r="A13" s="29">
        <v>10</v>
      </c>
      <c r="B13" s="30" t="s">
        <v>105</v>
      </c>
      <c r="C13" s="31" t="s">
        <v>106</v>
      </c>
      <c r="D13" s="31" t="s">
        <v>107</v>
      </c>
      <c r="E13" s="31" t="s">
        <v>108</v>
      </c>
      <c r="F13" s="31" t="s">
        <v>109</v>
      </c>
      <c r="G13" s="32">
        <v>85</v>
      </c>
      <c r="H13" s="32">
        <v>89</v>
      </c>
      <c r="I13" s="32">
        <f t="shared" si="0"/>
        <v>87</v>
      </c>
      <c r="J13" s="39" t="s">
        <v>57</v>
      </c>
      <c r="K13" s="32">
        <v>90</v>
      </c>
      <c r="L13" s="40" t="s">
        <v>91</v>
      </c>
      <c r="M13" s="40" t="s">
        <v>110</v>
      </c>
      <c r="N13" s="29"/>
      <c r="O13" s="29"/>
    </row>
    <row r="14" spans="1:15" ht="49.5" customHeight="1">
      <c r="A14" s="29">
        <v>11</v>
      </c>
      <c r="B14" s="30" t="s">
        <v>111</v>
      </c>
      <c r="C14" s="31" t="s">
        <v>112</v>
      </c>
      <c r="D14" s="31" t="s">
        <v>113</v>
      </c>
      <c r="E14" s="31" t="s">
        <v>114</v>
      </c>
      <c r="F14" s="31" t="s">
        <v>115</v>
      </c>
      <c r="G14" s="32">
        <v>91</v>
      </c>
      <c r="H14" s="32">
        <v>89</v>
      </c>
      <c r="I14" s="32">
        <f t="shared" si="0"/>
        <v>90</v>
      </c>
      <c r="J14" s="39" t="s">
        <v>116</v>
      </c>
      <c r="K14" s="32">
        <v>87.3</v>
      </c>
      <c r="L14" s="40" t="s">
        <v>21</v>
      </c>
      <c r="M14" s="40" t="s">
        <v>117</v>
      </c>
      <c r="N14" s="29"/>
      <c r="O14" s="29"/>
    </row>
    <row r="15" spans="1:15" ht="49.5" customHeight="1">
      <c r="A15" s="29">
        <v>12</v>
      </c>
      <c r="B15" s="30" t="s">
        <v>118</v>
      </c>
      <c r="C15" s="31" t="s">
        <v>119</v>
      </c>
      <c r="D15" s="31" t="s">
        <v>120</v>
      </c>
      <c r="E15" s="31" t="s">
        <v>121</v>
      </c>
      <c r="F15" s="31" t="s">
        <v>122</v>
      </c>
      <c r="G15" s="32">
        <v>86</v>
      </c>
      <c r="H15" s="32">
        <v>78</v>
      </c>
      <c r="I15" s="32">
        <f t="shared" si="0"/>
        <v>82</v>
      </c>
      <c r="J15" s="39" t="s">
        <v>20</v>
      </c>
      <c r="K15" s="32">
        <v>90</v>
      </c>
      <c r="L15" s="40" t="s">
        <v>21</v>
      </c>
      <c r="M15" s="40" t="s">
        <v>123</v>
      </c>
      <c r="N15" s="29"/>
      <c r="O15" s="29"/>
    </row>
    <row r="16" spans="1:15" ht="49.5" customHeight="1">
      <c r="A16" s="29">
        <v>13</v>
      </c>
      <c r="B16" s="30" t="s">
        <v>124</v>
      </c>
      <c r="C16" s="31" t="s">
        <v>125</v>
      </c>
      <c r="D16" s="31" t="s">
        <v>126</v>
      </c>
      <c r="E16" s="31" t="s">
        <v>127</v>
      </c>
      <c r="F16" s="31" t="s">
        <v>128</v>
      </c>
      <c r="G16" s="32">
        <v>82</v>
      </c>
      <c r="H16" s="32">
        <v>80</v>
      </c>
      <c r="I16" s="32">
        <f t="shared" si="0"/>
        <v>81</v>
      </c>
      <c r="J16" s="39" t="s">
        <v>129</v>
      </c>
      <c r="K16" s="32">
        <v>91</v>
      </c>
      <c r="L16" s="40" t="s">
        <v>21</v>
      </c>
      <c r="M16" s="40" t="s">
        <v>123</v>
      </c>
      <c r="N16" s="29"/>
      <c r="O16" s="29"/>
    </row>
    <row r="17" spans="1:15" ht="49.5" customHeight="1">
      <c r="A17" s="29">
        <v>14</v>
      </c>
      <c r="B17" s="30" t="s">
        <v>130</v>
      </c>
      <c r="C17" s="31" t="s">
        <v>131</v>
      </c>
      <c r="D17" s="31" t="s">
        <v>132</v>
      </c>
      <c r="E17" s="31" t="s">
        <v>133</v>
      </c>
      <c r="F17" s="31" t="s">
        <v>134</v>
      </c>
      <c r="G17" s="32">
        <v>85</v>
      </c>
      <c r="H17" s="32">
        <v>80</v>
      </c>
      <c r="I17" s="32">
        <f t="shared" si="0"/>
        <v>82.5</v>
      </c>
      <c r="J17" s="39" t="s">
        <v>57</v>
      </c>
      <c r="K17" s="32">
        <v>87.2</v>
      </c>
      <c r="L17" s="40" t="s">
        <v>21</v>
      </c>
      <c r="M17" s="40" t="s">
        <v>123</v>
      </c>
      <c r="N17" s="29"/>
      <c r="O17" s="29"/>
    </row>
    <row r="18" spans="1:15" s="20" customFormat="1" ht="49.5" customHeight="1">
      <c r="A18" s="29">
        <v>15</v>
      </c>
      <c r="B18" s="30" t="s">
        <v>135</v>
      </c>
      <c r="C18" s="31" t="s">
        <v>136</v>
      </c>
      <c r="D18" s="31" t="s">
        <v>137</v>
      </c>
      <c r="E18" s="31" t="s">
        <v>138</v>
      </c>
      <c r="F18" s="31" t="s">
        <v>139</v>
      </c>
      <c r="G18" s="32">
        <v>88</v>
      </c>
      <c r="H18" s="32">
        <v>81.5</v>
      </c>
      <c r="I18" s="32">
        <f t="shared" si="0"/>
        <v>84.75</v>
      </c>
      <c r="J18" s="39" t="s">
        <v>140</v>
      </c>
      <c r="K18" s="32">
        <v>92.3</v>
      </c>
      <c r="L18" s="40" t="s">
        <v>21</v>
      </c>
      <c r="M18" s="40" t="s">
        <v>141</v>
      </c>
      <c r="N18" s="29"/>
      <c r="O18" s="29"/>
    </row>
    <row r="19" spans="1:15" ht="49.5" customHeight="1">
      <c r="A19" s="29">
        <v>16</v>
      </c>
      <c r="B19" s="30" t="s">
        <v>142</v>
      </c>
      <c r="C19" s="31" t="s">
        <v>143</v>
      </c>
      <c r="D19" s="31" t="s">
        <v>144</v>
      </c>
      <c r="E19" s="31" t="s">
        <v>145</v>
      </c>
      <c r="F19" s="31" t="s">
        <v>146</v>
      </c>
      <c r="G19" s="32">
        <v>76</v>
      </c>
      <c r="H19" s="32">
        <v>86</v>
      </c>
      <c r="I19" s="32">
        <f t="shared" si="0"/>
        <v>81</v>
      </c>
      <c r="J19" s="39" t="s">
        <v>116</v>
      </c>
      <c r="K19" s="32">
        <v>87.71</v>
      </c>
      <c r="L19" s="40" t="s">
        <v>21</v>
      </c>
      <c r="M19" s="40" t="s">
        <v>117</v>
      </c>
      <c r="N19" s="29"/>
      <c r="O19" s="29"/>
    </row>
    <row r="20" spans="1:15" s="20" customFormat="1" ht="49.5" customHeight="1">
      <c r="A20" s="29">
        <v>17</v>
      </c>
      <c r="B20" s="30" t="s">
        <v>147</v>
      </c>
      <c r="C20" s="31" t="s">
        <v>148</v>
      </c>
      <c r="D20" s="31" t="s">
        <v>149</v>
      </c>
      <c r="E20" s="31" t="s">
        <v>150</v>
      </c>
      <c r="F20" s="31" t="s">
        <v>151</v>
      </c>
      <c r="G20" s="32">
        <v>77</v>
      </c>
      <c r="H20" s="32">
        <v>86</v>
      </c>
      <c r="I20" s="32">
        <f t="shared" si="0"/>
        <v>81.5</v>
      </c>
      <c r="J20" s="39" t="s">
        <v>69</v>
      </c>
      <c r="K20" s="32">
        <v>86.5</v>
      </c>
      <c r="L20" s="40" t="s">
        <v>21</v>
      </c>
      <c r="M20" s="40" t="s">
        <v>84</v>
      </c>
      <c r="N20" s="29"/>
      <c r="O20" s="29"/>
    </row>
    <row r="21" spans="1:15" s="20" customFormat="1" ht="49.5" customHeight="1">
      <c r="A21" s="29">
        <v>18</v>
      </c>
      <c r="B21" s="30" t="s">
        <v>152</v>
      </c>
      <c r="C21" s="31" t="s">
        <v>153</v>
      </c>
      <c r="D21" s="31" t="s">
        <v>154</v>
      </c>
      <c r="E21" s="31" t="s">
        <v>155</v>
      </c>
      <c r="F21" s="31" t="s">
        <v>156</v>
      </c>
      <c r="G21" s="32">
        <v>80</v>
      </c>
      <c r="H21" s="32">
        <v>92</v>
      </c>
      <c r="I21" s="32">
        <f t="shared" si="0"/>
        <v>86</v>
      </c>
      <c r="J21" s="39" t="s">
        <v>20</v>
      </c>
      <c r="K21" s="32">
        <v>93.88</v>
      </c>
      <c r="L21" s="40" t="s">
        <v>21</v>
      </c>
      <c r="M21" s="40" t="s">
        <v>117</v>
      </c>
      <c r="N21" s="29"/>
      <c r="O21" s="29"/>
    </row>
    <row r="22" spans="1:15" ht="49.5" customHeight="1">
      <c r="A22" s="29">
        <v>19</v>
      </c>
      <c r="B22" s="30" t="s">
        <v>157</v>
      </c>
      <c r="C22" s="31" t="s">
        <v>158</v>
      </c>
      <c r="D22" s="31" t="s">
        <v>159</v>
      </c>
      <c r="E22" s="31" t="s">
        <v>55</v>
      </c>
      <c r="F22" s="31" t="s">
        <v>160</v>
      </c>
      <c r="G22" s="32">
        <v>85</v>
      </c>
      <c r="H22" s="32">
        <v>86</v>
      </c>
      <c r="I22" s="32">
        <f t="shared" si="0"/>
        <v>85.5</v>
      </c>
      <c r="J22" s="39" t="s">
        <v>161</v>
      </c>
      <c r="K22" s="32">
        <v>91.6</v>
      </c>
      <c r="L22" s="40" t="s">
        <v>21</v>
      </c>
      <c r="M22" s="40" t="s">
        <v>162</v>
      </c>
      <c r="N22" s="29"/>
      <c r="O22" s="29"/>
    </row>
    <row r="23" spans="1:15" s="20" customFormat="1" ht="49.5" customHeight="1">
      <c r="A23" s="29">
        <v>20</v>
      </c>
      <c r="B23" s="30" t="s">
        <v>163</v>
      </c>
      <c r="C23" s="31" t="s">
        <v>164</v>
      </c>
      <c r="D23" s="31" t="s">
        <v>165</v>
      </c>
      <c r="E23" s="31" t="s">
        <v>166</v>
      </c>
      <c r="F23" s="31" t="s">
        <v>167</v>
      </c>
      <c r="G23" s="32">
        <v>75</v>
      </c>
      <c r="H23" s="32">
        <v>86</v>
      </c>
      <c r="I23" s="32">
        <f t="shared" si="0"/>
        <v>80.5</v>
      </c>
      <c r="J23" s="39" t="s">
        <v>168</v>
      </c>
      <c r="K23" s="32">
        <v>81.8</v>
      </c>
      <c r="L23" s="40" t="s">
        <v>21</v>
      </c>
      <c r="M23" s="40" t="s">
        <v>169</v>
      </c>
      <c r="N23" s="29"/>
      <c r="O23" s="29"/>
    </row>
    <row r="24" spans="1:15" s="20" customFormat="1" ht="49.5" customHeight="1">
      <c r="A24" s="29">
        <v>21</v>
      </c>
      <c r="B24" s="30" t="s">
        <v>170</v>
      </c>
      <c r="C24" s="31" t="s">
        <v>171</v>
      </c>
      <c r="D24" s="31" t="s">
        <v>165</v>
      </c>
      <c r="E24" s="31" t="s">
        <v>172</v>
      </c>
      <c r="F24" s="31" t="s">
        <v>173</v>
      </c>
      <c r="G24" s="32">
        <v>84</v>
      </c>
      <c r="H24" s="32">
        <v>81</v>
      </c>
      <c r="I24" s="32">
        <f t="shared" si="0"/>
        <v>82.5</v>
      </c>
      <c r="J24" s="39" t="s">
        <v>174</v>
      </c>
      <c r="K24" s="32">
        <v>80</v>
      </c>
      <c r="L24" s="40" t="s">
        <v>21</v>
      </c>
      <c r="M24" s="40" t="s">
        <v>117</v>
      </c>
      <c r="N24" s="29"/>
      <c r="O24" s="29"/>
    </row>
    <row r="25" spans="1:15" s="20" customFormat="1" ht="49.5" customHeight="1">
      <c r="A25" s="29">
        <v>22</v>
      </c>
      <c r="B25" s="30" t="s">
        <v>175</v>
      </c>
      <c r="C25" s="31" t="s">
        <v>176</v>
      </c>
      <c r="D25" s="31" t="s">
        <v>165</v>
      </c>
      <c r="E25" s="31" t="s">
        <v>74</v>
      </c>
      <c r="F25" s="31" t="s">
        <v>177</v>
      </c>
      <c r="G25" s="32">
        <v>85</v>
      </c>
      <c r="H25" s="32">
        <v>80</v>
      </c>
      <c r="I25" s="32">
        <f t="shared" si="0"/>
        <v>82.5</v>
      </c>
      <c r="J25" s="39" t="s">
        <v>174</v>
      </c>
      <c r="K25" s="32">
        <v>83.8</v>
      </c>
      <c r="L25" s="40" t="s">
        <v>21</v>
      </c>
      <c r="M25" s="40" t="s">
        <v>178</v>
      </c>
      <c r="N25" s="29"/>
      <c r="O25" s="29"/>
    </row>
    <row r="26" spans="1:15" s="20" customFormat="1" ht="49.5" customHeight="1">
      <c r="A26" s="29">
        <v>23</v>
      </c>
      <c r="B26" s="30" t="s">
        <v>179</v>
      </c>
      <c r="C26" s="31" t="s">
        <v>180</v>
      </c>
      <c r="D26" s="31" t="s">
        <v>165</v>
      </c>
      <c r="E26" s="31" t="s">
        <v>166</v>
      </c>
      <c r="F26" s="31" t="s">
        <v>181</v>
      </c>
      <c r="G26" s="32">
        <v>91</v>
      </c>
      <c r="H26" s="32">
        <v>85</v>
      </c>
      <c r="I26" s="32">
        <f t="shared" si="0"/>
        <v>88</v>
      </c>
      <c r="J26" s="39" t="s">
        <v>182</v>
      </c>
      <c r="K26" s="32">
        <v>85.8</v>
      </c>
      <c r="L26" s="40" t="s">
        <v>21</v>
      </c>
      <c r="M26" s="40" t="s">
        <v>183</v>
      </c>
      <c r="N26" s="29"/>
      <c r="O26" s="29"/>
    </row>
    <row r="27" spans="2:13" ht="101.25" customHeight="1">
      <c r="B27" s="33"/>
      <c r="C27" s="33"/>
      <c r="D27" s="33"/>
      <c r="E27" s="33"/>
      <c r="F27" s="33"/>
      <c r="G27" s="34"/>
      <c r="H27" s="34"/>
      <c r="I27" s="34"/>
      <c r="J27" s="41"/>
      <c r="K27" s="33"/>
      <c r="L27" s="33"/>
      <c r="M27" s="42"/>
    </row>
  </sheetData>
  <sheetProtection/>
  <mergeCells count="11">
    <mergeCell ref="A1:O1"/>
    <mergeCell ref="G2:J2"/>
    <mergeCell ref="K2:L2"/>
    <mergeCell ref="N2:O2"/>
    <mergeCell ref="A2:A3"/>
    <mergeCell ref="B2:B3"/>
    <mergeCell ref="C2:C3"/>
    <mergeCell ref="D2:D3"/>
    <mergeCell ref="E2:E3"/>
    <mergeCell ref="F2:F3"/>
    <mergeCell ref="M2:M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L23"/>
  <sheetViews>
    <sheetView workbookViewId="0" topLeftCell="A19">
      <selection activeCell="A1" sqref="A1:L23"/>
    </sheetView>
  </sheetViews>
  <sheetFormatPr defaultColWidth="9.00390625" defaultRowHeight="14.25"/>
  <sheetData>
    <row r="1" spans="1:12" ht="61.5">
      <c r="A1" s="1" t="s">
        <v>184</v>
      </c>
      <c r="B1" s="1" t="s">
        <v>185</v>
      </c>
      <c r="C1" s="1" t="s">
        <v>186</v>
      </c>
      <c r="D1" s="1" t="s">
        <v>187</v>
      </c>
      <c r="E1" s="1" t="s">
        <v>188</v>
      </c>
      <c r="F1" s="2" t="s">
        <v>189</v>
      </c>
      <c r="G1" s="2" t="s">
        <v>190</v>
      </c>
      <c r="H1" s="3">
        <v>87.5</v>
      </c>
      <c r="I1" s="1" t="s">
        <v>191</v>
      </c>
      <c r="J1" s="7">
        <v>84.2</v>
      </c>
      <c r="K1" s="8" t="s">
        <v>21</v>
      </c>
      <c r="L1" s="9" t="s">
        <v>192</v>
      </c>
    </row>
    <row r="2" spans="1:12" ht="60">
      <c r="A2" s="1" t="s">
        <v>193</v>
      </c>
      <c r="B2" s="1" t="s">
        <v>194</v>
      </c>
      <c r="C2" s="1" t="s">
        <v>186</v>
      </c>
      <c r="D2" s="1" t="s">
        <v>195</v>
      </c>
      <c r="E2" s="1" t="s">
        <v>196</v>
      </c>
      <c r="F2" s="2" t="s">
        <v>190</v>
      </c>
      <c r="G2" s="2" t="s">
        <v>197</v>
      </c>
      <c r="H2" s="3">
        <v>88</v>
      </c>
      <c r="I2" s="1" t="s">
        <v>198</v>
      </c>
      <c r="J2" s="7">
        <v>85.6</v>
      </c>
      <c r="K2" s="8" t="s">
        <v>21</v>
      </c>
      <c r="L2" s="9" t="s">
        <v>199</v>
      </c>
    </row>
    <row r="3" spans="1:12" ht="48">
      <c r="A3" s="1" t="s">
        <v>200</v>
      </c>
      <c r="B3" s="1" t="s">
        <v>201</v>
      </c>
      <c r="C3" s="1" t="s">
        <v>202</v>
      </c>
      <c r="D3" s="1" t="s">
        <v>203</v>
      </c>
      <c r="E3" s="1" t="s">
        <v>204</v>
      </c>
      <c r="F3" s="2" t="s">
        <v>205</v>
      </c>
      <c r="G3" s="2" t="s">
        <v>197</v>
      </c>
      <c r="H3" s="3">
        <v>87</v>
      </c>
      <c r="I3" s="1" t="s">
        <v>206</v>
      </c>
      <c r="J3" s="10">
        <v>87</v>
      </c>
      <c r="K3" s="11" t="s">
        <v>21</v>
      </c>
      <c r="L3" s="9" t="s">
        <v>207</v>
      </c>
    </row>
    <row r="4" spans="1:12" ht="48">
      <c r="A4" s="1" t="s">
        <v>208</v>
      </c>
      <c r="B4" s="1" t="s">
        <v>209</v>
      </c>
      <c r="C4" s="1" t="s">
        <v>202</v>
      </c>
      <c r="D4" s="1" t="s">
        <v>210</v>
      </c>
      <c r="E4" s="1" t="s">
        <v>211</v>
      </c>
      <c r="F4" s="2" t="s">
        <v>212</v>
      </c>
      <c r="G4" s="2" t="s">
        <v>189</v>
      </c>
      <c r="H4" s="3">
        <v>84</v>
      </c>
      <c r="I4" s="1" t="s">
        <v>213</v>
      </c>
      <c r="J4" s="10">
        <v>91</v>
      </c>
      <c r="K4" s="11" t="s">
        <v>21</v>
      </c>
      <c r="L4" s="9" t="s">
        <v>214</v>
      </c>
    </row>
    <row r="5" spans="1:12" ht="62.25">
      <c r="A5" s="1" t="s">
        <v>215</v>
      </c>
      <c r="B5" s="1" t="s">
        <v>216</v>
      </c>
      <c r="C5" s="1" t="s">
        <v>217</v>
      </c>
      <c r="D5" s="1" t="s">
        <v>218</v>
      </c>
      <c r="E5" s="1" t="s">
        <v>219</v>
      </c>
      <c r="F5" s="2" t="s">
        <v>220</v>
      </c>
      <c r="G5" s="2" t="s">
        <v>221</v>
      </c>
      <c r="H5" s="3">
        <v>85.5</v>
      </c>
      <c r="I5" s="1" t="s">
        <v>103</v>
      </c>
      <c r="J5" s="12">
        <v>88.2</v>
      </c>
      <c r="K5" s="8" t="s">
        <v>21</v>
      </c>
      <c r="L5" s="9" t="s">
        <v>222</v>
      </c>
    </row>
    <row r="6" spans="1:12" ht="72.75">
      <c r="A6" s="1" t="s">
        <v>223</v>
      </c>
      <c r="B6" s="1" t="s">
        <v>224</v>
      </c>
      <c r="C6" s="1" t="s">
        <v>225</v>
      </c>
      <c r="D6" s="1" t="s">
        <v>226</v>
      </c>
      <c r="E6" s="1" t="s">
        <v>227</v>
      </c>
      <c r="F6" s="2" t="s">
        <v>189</v>
      </c>
      <c r="G6" s="2" t="s">
        <v>197</v>
      </c>
      <c r="H6" s="3">
        <v>85.5</v>
      </c>
      <c r="I6" s="1" t="s">
        <v>228</v>
      </c>
      <c r="J6" s="10">
        <v>92.3</v>
      </c>
      <c r="K6" s="13" t="s">
        <v>21</v>
      </c>
      <c r="L6" s="9" t="s">
        <v>229</v>
      </c>
    </row>
    <row r="7" spans="1:12" ht="61.5">
      <c r="A7" s="1" t="s">
        <v>230</v>
      </c>
      <c r="B7" s="1" t="s">
        <v>231</v>
      </c>
      <c r="C7" s="1" t="s">
        <v>232</v>
      </c>
      <c r="D7" s="1" t="s">
        <v>233</v>
      </c>
      <c r="E7" s="1" t="s">
        <v>234</v>
      </c>
      <c r="F7" s="2" t="s">
        <v>189</v>
      </c>
      <c r="G7" s="2" t="s">
        <v>235</v>
      </c>
      <c r="H7" s="3">
        <v>82.5</v>
      </c>
      <c r="I7" s="1" t="s">
        <v>57</v>
      </c>
      <c r="J7" s="10">
        <v>89.6</v>
      </c>
      <c r="K7" s="13" t="s">
        <v>21</v>
      </c>
      <c r="L7" s="9" t="s">
        <v>236</v>
      </c>
    </row>
    <row r="8" spans="1:12" ht="61.5">
      <c r="A8" s="1" t="s">
        <v>237</v>
      </c>
      <c r="B8" s="1" t="s">
        <v>238</v>
      </c>
      <c r="C8" s="1" t="s">
        <v>239</v>
      </c>
      <c r="D8" s="1" t="s">
        <v>240</v>
      </c>
      <c r="E8" s="1" t="s">
        <v>241</v>
      </c>
      <c r="F8" s="2" t="s">
        <v>205</v>
      </c>
      <c r="G8" s="2" t="s">
        <v>242</v>
      </c>
      <c r="H8" s="3">
        <v>87.5</v>
      </c>
      <c r="I8" s="1" t="s">
        <v>57</v>
      </c>
      <c r="J8" s="10">
        <v>87.3</v>
      </c>
      <c r="K8" s="13" t="s">
        <v>21</v>
      </c>
      <c r="L8" s="9" t="s">
        <v>243</v>
      </c>
    </row>
    <row r="9" spans="1:12" ht="48">
      <c r="A9" s="4" t="s">
        <v>244</v>
      </c>
      <c r="B9" s="4" t="s">
        <v>245</v>
      </c>
      <c r="C9" s="4" t="s">
        <v>246</v>
      </c>
      <c r="D9" s="4" t="s">
        <v>247</v>
      </c>
      <c r="E9" s="4" t="s">
        <v>248</v>
      </c>
      <c r="F9" s="5" t="s">
        <v>249</v>
      </c>
      <c r="G9" s="5" t="s">
        <v>235</v>
      </c>
      <c r="H9" s="6">
        <v>86</v>
      </c>
      <c r="I9" s="4" t="s">
        <v>250</v>
      </c>
      <c r="J9" s="14">
        <v>84</v>
      </c>
      <c r="K9" s="15" t="s">
        <v>21</v>
      </c>
      <c r="L9" s="16" t="s">
        <v>251</v>
      </c>
    </row>
    <row r="10" spans="1:12" ht="36">
      <c r="A10" s="1" t="s">
        <v>252</v>
      </c>
      <c r="B10" s="1" t="s">
        <v>253</v>
      </c>
      <c r="C10" s="1" t="s">
        <v>254</v>
      </c>
      <c r="D10" s="1" t="s">
        <v>255</v>
      </c>
      <c r="E10" s="1" t="s">
        <v>256</v>
      </c>
      <c r="F10" s="2" t="s">
        <v>189</v>
      </c>
      <c r="G10" s="2" t="s">
        <v>189</v>
      </c>
      <c r="H10" s="3">
        <v>85</v>
      </c>
      <c r="I10" s="1" t="s">
        <v>250</v>
      </c>
      <c r="J10" s="12">
        <v>90.6</v>
      </c>
      <c r="K10" s="8" t="s">
        <v>21</v>
      </c>
      <c r="L10" s="9" t="s">
        <v>257</v>
      </c>
    </row>
    <row r="11" spans="1:12" ht="61.5">
      <c r="A11" s="1" t="s">
        <v>258</v>
      </c>
      <c r="B11" s="1" t="s">
        <v>259</v>
      </c>
      <c r="C11" s="1" t="s">
        <v>260</v>
      </c>
      <c r="D11" s="1" t="s">
        <v>261</v>
      </c>
      <c r="E11" s="1" t="s">
        <v>262</v>
      </c>
      <c r="F11" s="2" t="s">
        <v>263</v>
      </c>
      <c r="G11" s="2" t="s">
        <v>264</v>
      </c>
      <c r="H11" s="3">
        <v>64.5</v>
      </c>
      <c r="I11" s="1" t="s">
        <v>83</v>
      </c>
      <c r="J11" s="12">
        <v>93.5</v>
      </c>
      <c r="K11" s="8" t="s">
        <v>21</v>
      </c>
      <c r="L11" s="9" t="s">
        <v>265</v>
      </c>
    </row>
    <row r="12" spans="1:12" ht="36">
      <c r="A12" s="1" t="s">
        <v>266</v>
      </c>
      <c r="B12" s="1" t="s">
        <v>267</v>
      </c>
      <c r="C12" s="1" t="s">
        <v>268</v>
      </c>
      <c r="D12" s="1" t="s">
        <v>269</v>
      </c>
      <c r="E12" s="1" t="s">
        <v>270</v>
      </c>
      <c r="F12" s="2" t="s">
        <v>221</v>
      </c>
      <c r="G12" s="2" t="s">
        <v>197</v>
      </c>
      <c r="H12" s="3">
        <v>84</v>
      </c>
      <c r="I12" s="1" t="s">
        <v>228</v>
      </c>
      <c r="J12" s="12">
        <v>90.8</v>
      </c>
      <c r="K12" s="8" t="s">
        <v>21</v>
      </c>
      <c r="L12" s="9" t="s">
        <v>271</v>
      </c>
    </row>
    <row r="13" spans="1:12" ht="72.75">
      <c r="A13" s="1" t="s">
        <v>272</v>
      </c>
      <c r="B13" s="1" t="s">
        <v>273</v>
      </c>
      <c r="C13" s="1" t="s">
        <v>274</v>
      </c>
      <c r="D13" s="1" t="s">
        <v>275</v>
      </c>
      <c r="E13" s="1" t="s">
        <v>276</v>
      </c>
      <c r="F13" s="2" t="s">
        <v>277</v>
      </c>
      <c r="G13" s="2" t="s">
        <v>189</v>
      </c>
      <c r="H13" s="3">
        <v>88</v>
      </c>
      <c r="I13" s="1" t="s">
        <v>228</v>
      </c>
      <c r="J13" s="17">
        <v>91</v>
      </c>
      <c r="K13" s="8" t="s">
        <v>21</v>
      </c>
      <c r="L13" s="9" t="s">
        <v>271</v>
      </c>
    </row>
    <row r="14" spans="1:12" ht="36">
      <c r="A14" s="1" t="s">
        <v>278</v>
      </c>
      <c r="B14" s="1" t="s">
        <v>279</v>
      </c>
      <c r="C14" s="1" t="s">
        <v>280</v>
      </c>
      <c r="D14" s="1" t="s">
        <v>281</v>
      </c>
      <c r="E14" s="1" t="s">
        <v>282</v>
      </c>
      <c r="F14" s="2" t="s">
        <v>190</v>
      </c>
      <c r="G14" s="2" t="s">
        <v>283</v>
      </c>
      <c r="H14" s="3">
        <v>85.5</v>
      </c>
      <c r="I14" s="1" t="s">
        <v>250</v>
      </c>
      <c r="J14" s="12">
        <v>94.3</v>
      </c>
      <c r="K14" s="8" t="s">
        <v>21</v>
      </c>
      <c r="L14" s="9" t="s">
        <v>271</v>
      </c>
    </row>
    <row r="15" spans="1:12" ht="48">
      <c r="A15" s="1" t="s">
        <v>284</v>
      </c>
      <c r="B15" s="1" t="s">
        <v>285</v>
      </c>
      <c r="C15" s="1" t="s">
        <v>286</v>
      </c>
      <c r="D15" s="1" t="s">
        <v>287</v>
      </c>
      <c r="E15" s="1" t="s">
        <v>288</v>
      </c>
      <c r="F15" s="2" t="s">
        <v>205</v>
      </c>
      <c r="G15" s="2" t="s">
        <v>242</v>
      </c>
      <c r="H15" s="3">
        <v>87.5</v>
      </c>
      <c r="I15" s="1" t="s">
        <v>289</v>
      </c>
      <c r="J15" s="7">
        <v>85.6</v>
      </c>
      <c r="K15" s="8" t="s">
        <v>21</v>
      </c>
      <c r="L15" s="9" t="s">
        <v>271</v>
      </c>
    </row>
    <row r="16" spans="1:12" ht="48.75">
      <c r="A16" s="1" t="s">
        <v>290</v>
      </c>
      <c r="B16" s="1" t="s">
        <v>291</v>
      </c>
      <c r="C16" s="1" t="s">
        <v>292</v>
      </c>
      <c r="D16" s="1" t="s">
        <v>293</v>
      </c>
      <c r="E16" s="1" t="s">
        <v>294</v>
      </c>
      <c r="F16" s="2" t="s">
        <v>220</v>
      </c>
      <c r="G16" s="2" t="s">
        <v>189</v>
      </c>
      <c r="H16" s="3">
        <v>87</v>
      </c>
      <c r="I16" s="1" t="s">
        <v>295</v>
      </c>
      <c r="J16" s="12">
        <v>87</v>
      </c>
      <c r="K16" s="11" t="s">
        <v>21</v>
      </c>
      <c r="L16" s="9" t="s">
        <v>296</v>
      </c>
    </row>
    <row r="17" spans="1:12" ht="60.75">
      <c r="A17" s="1" t="s">
        <v>297</v>
      </c>
      <c r="B17" s="1" t="s">
        <v>298</v>
      </c>
      <c r="C17" s="1" t="s">
        <v>292</v>
      </c>
      <c r="D17" s="1" t="s">
        <v>293</v>
      </c>
      <c r="E17" s="1" t="s">
        <v>299</v>
      </c>
      <c r="F17" s="2" t="s">
        <v>221</v>
      </c>
      <c r="G17" s="2" t="s">
        <v>189</v>
      </c>
      <c r="H17" s="3">
        <v>83.5</v>
      </c>
      <c r="I17" s="1" t="s">
        <v>300</v>
      </c>
      <c r="J17" s="12">
        <v>83</v>
      </c>
      <c r="K17" s="8" t="s">
        <v>21</v>
      </c>
      <c r="L17" s="9" t="s">
        <v>301</v>
      </c>
    </row>
    <row r="18" spans="1:12" ht="36.75">
      <c r="A18" s="1" t="s">
        <v>302</v>
      </c>
      <c r="B18" s="1" t="s">
        <v>303</v>
      </c>
      <c r="C18" s="1" t="s">
        <v>292</v>
      </c>
      <c r="D18" s="1" t="s">
        <v>304</v>
      </c>
      <c r="E18" s="1" t="s">
        <v>305</v>
      </c>
      <c r="F18" s="2" t="s">
        <v>212</v>
      </c>
      <c r="G18" s="2" t="s">
        <v>235</v>
      </c>
      <c r="H18" s="3">
        <v>81.5</v>
      </c>
      <c r="I18" s="1" t="s">
        <v>306</v>
      </c>
      <c r="J18" s="12">
        <v>86</v>
      </c>
      <c r="K18" s="8" t="s">
        <v>21</v>
      </c>
      <c r="L18" s="9" t="s">
        <v>307</v>
      </c>
    </row>
    <row r="19" spans="1:12" ht="48">
      <c r="A19" s="1" t="s">
        <v>308</v>
      </c>
      <c r="B19" s="1" t="s">
        <v>309</v>
      </c>
      <c r="C19" s="1" t="s">
        <v>310</v>
      </c>
      <c r="D19" s="1" t="s">
        <v>311</v>
      </c>
      <c r="E19" s="1" t="s">
        <v>312</v>
      </c>
      <c r="F19" s="2" t="s">
        <v>221</v>
      </c>
      <c r="G19" s="2" t="s">
        <v>283</v>
      </c>
      <c r="H19" s="3">
        <v>81.5</v>
      </c>
      <c r="I19" s="1" t="s">
        <v>313</v>
      </c>
      <c r="J19" s="12">
        <v>90.17</v>
      </c>
      <c r="K19" s="8" t="s">
        <v>21</v>
      </c>
      <c r="L19" s="9" t="s">
        <v>314</v>
      </c>
    </row>
    <row r="20" spans="1:12" ht="36">
      <c r="A20" s="1" t="s">
        <v>315</v>
      </c>
      <c r="B20" s="1" t="s">
        <v>316</v>
      </c>
      <c r="C20" s="1" t="s">
        <v>310</v>
      </c>
      <c r="D20" s="1" t="s">
        <v>311</v>
      </c>
      <c r="E20" s="1" t="s">
        <v>317</v>
      </c>
      <c r="F20" s="2" t="s">
        <v>189</v>
      </c>
      <c r="G20" s="2" t="s">
        <v>190</v>
      </c>
      <c r="H20" s="3">
        <v>87.5</v>
      </c>
      <c r="I20" s="1" t="s">
        <v>318</v>
      </c>
      <c r="J20" s="12">
        <v>90.33</v>
      </c>
      <c r="K20" s="8" t="s">
        <v>21</v>
      </c>
      <c r="L20" s="9" t="s">
        <v>319</v>
      </c>
    </row>
    <row r="21" spans="1:12" ht="48">
      <c r="A21" s="1" t="s">
        <v>320</v>
      </c>
      <c r="B21" s="1" t="s">
        <v>321</v>
      </c>
      <c r="C21" s="1" t="s">
        <v>310</v>
      </c>
      <c r="D21" s="1" t="s">
        <v>322</v>
      </c>
      <c r="E21" s="1" t="s">
        <v>323</v>
      </c>
      <c r="F21" s="2" t="s">
        <v>235</v>
      </c>
      <c r="G21" s="2" t="s">
        <v>197</v>
      </c>
      <c r="H21" s="3">
        <v>83</v>
      </c>
      <c r="I21" s="1" t="s">
        <v>324</v>
      </c>
      <c r="J21" s="12">
        <v>92.83</v>
      </c>
      <c r="K21" s="8" t="s">
        <v>21</v>
      </c>
      <c r="L21" s="9" t="s">
        <v>325</v>
      </c>
    </row>
    <row r="22" spans="1:12" ht="60.75">
      <c r="A22" s="1" t="s">
        <v>326</v>
      </c>
      <c r="B22" s="1" t="s">
        <v>327</v>
      </c>
      <c r="C22" s="1" t="s">
        <v>328</v>
      </c>
      <c r="D22" s="1" t="s">
        <v>329</v>
      </c>
      <c r="E22" s="1" t="s">
        <v>330</v>
      </c>
      <c r="F22" s="2" t="s">
        <v>331</v>
      </c>
      <c r="G22" s="2" t="s">
        <v>205</v>
      </c>
      <c r="H22" s="3">
        <v>82.5</v>
      </c>
      <c r="I22" s="18" t="s">
        <v>332</v>
      </c>
      <c r="J22" s="10">
        <v>91.5</v>
      </c>
      <c r="K22" s="11" t="s">
        <v>21</v>
      </c>
      <c r="L22" s="19" t="s">
        <v>333</v>
      </c>
    </row>
    <row r="23" spans="1:12" ht="48">
      <c r="A23" s="1" t="s">
        <v>334</v>
      </c>
      <c r="B23" s="1" t="s">
        <v>335</v>
      </c>
      <c r="C23" s="1" t="s">
        <v>328</v>
      </c>
      <c r="D23" s="1" t="s">
        <v>336</v>
      </c>
      <c r="E23" s="1" t="s">
        <v>337</v>
      </c>
      <c r="F23" s="2" t="s">
        <v>242</v>
      </c>
      <c r="G23" s="2" t="s">
        <v>338</v>
      </c>
      <c r="H23" s="3">
        <v>82.5</v>
      </c>
      <c r="I23" s="18" t="s">
        <v>339</v>
      </c>
      <c r="J23" s="10">
        <v>85.8</v>
      </c>
      <c r="K23" s="11" t="s">
        <v>21</v>
      </c>
      <c r="L23" s="9" t="s">
        <v>340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whj</dc:creator>
  <cp:keywords/>
  <dc:description/>
  <cp:lastModifiedBy>师资科</cp:lastModifiedBy>
  <cp:lastPrinted>2021-06-04T02:52:35Z</cp:lastPrinted>
  <dcterms:created xsi:type="dcterms:W3CDTF">2015-06-15T00:20:11Z</dcterms:created>
  <dcterms:modified xsi:type="dcterms:W3CDTF">2022-05-20T03:13:38Z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B30754B42C284221912145D707A25E04</vt:lpwstr>
  </property>
</Properties>
</file>