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50" tabRatio="960" activeTab="1"/>
  </bookViews>
  <sheets>
    <sheet name="填表说明" sheetId="1" r:id="rId1"/>
    <sheet name="列表清单" sheetId="37" r:id="rId2"/>
    <sheet name="Ⅰ" sheetId="2" r:id="rId3"/>
    <sheet name="II-1 II-2" sheetId="3" r:id="rId4"/>
    <sheet name="II-3" sheetId="8" r:id="rId5"/>
    <sheet name="II-4" sheetId="34" r:id="rId6"/>
    <sheet name="Ⅲ-1-1" sheetId="4" r:id="rId7"/>
    <sheet name="Ⅲ-1-2 " sheetId="9" r:id="rId8"/>
    <sheet name="Ⅲ-2" sheetId="10" r:id="rId9"/>
    <sheet name="Ⅲ-3" sheetId="33" r:id="rId10"/>
    <sheet name="Ⅲ-4" sheetId="35" r:id="rId11"/>
    <sheet name="Ⅲ-5" sheetId="13" r:id="rId12"/>
    <sheet name="Ⅳ-1 IV-2" sheetId="28" r:id="rId13"/>
    <sheet name="IV-3 IV-4" sheetId="29" r:id="rId14"/>
    <sheet name="IV-5 IV-6" sheetId="31" r:id="rId15"/>
  </sheets>
  <calcPr calcId="144525"/>
</workbook>
</file>

<file path=xl/sharedStrings.xml><?xml version="1.0" encoding="utf-8"?>
<sst xmlns="http://schemas.openxmlformats.org/spreadsheetml/2006/main" count="243">
  <si>
    <t>学位授权点基本状态信息表</t>
  </si>
  <si>
    <t>（专业学位）</t>
  </si>
  <si>
    <t>填 写 说 明</t>
  </si>
  <si>
    <t>一、本表是学位授权点完成自我评估后，对《学位授权点自我评估总结报告》的细化补充材料，本表中所描述的内容和数据应确属本学位点，必须真实、准确，有据可查。</t>
  </si>
  <si>
    <t>二、单位代码按照国务院学位委员会办公室编、北京大学出版社2004年3月出版的《高等学校和科研机构学位与研究生教育管理信息标准》中的代码填写。</t>
  </si>
  <si>
    <t>三、工程博士和工程硕士专业学位类别按领域分别填写本表，其他专业学位类别按类别填写。授权类别名称及其代码按照国务院学位委员会、教育部2011年颁布的《学位授予和人才培养学科目录》填写。工程博士和工程硕士专业学位类别名称后需括号注明领域名称，代码栏填写领域代码。</t>
  </si>
  <si>
    <t>四、除另有说明外，所填报各项与时间相关的内容均截至2017年12月31日，“近五年”的统计时间为2013年1月1日至2017年12月31日。</t>
  </si>
  <si>
    <t>五、除另有说明外，本表填写中涉及的人员均指人事关系隶属本单位的在编人员以及与本单位签署全职工作合同（截至2017年12月31日合同尚在有效期内）的专任教师（含外籍教师），兼职人员不计在内；表中涉及的成果（论文、专著、专利、科研奖项、教学成果等）均指署名第一单位获得的成果。</t>
  </si>
  <si>
    <t>六、本表中的科研经费应是本学科实际获得并计入本单位财务账目的经费。</t>
  </si>
  <si>
    <t>七、本表不能填写任何涉密内容。涉密信息请按国家有关保密规定进行脱密，处理至可以公开后方可填写。</t>
  </si>
  <si>
    <t>列表清单</t>
  </si>
  <si>
    <t>Ⅰ 专业学位领域（方向）与特色</t>
  </si>
  <si>
    <t>√</t>
  </si>
  <si>
    <t>Ⅱ  师资队伍</t>
  </si>
  <si>
    <t xml:space="preserve">      II-1  专任教师基本情况</t>
  </si>
  <si>
    <t xml:space="preserve">      II-2  行业教师基本情况</t>
  </si>
  <si>
    <t xml:space="preserve">      II-3  各领域（方向）教师情况</t>
  </si>
  <si>
    <t xml:space="preserve">      II-4  近五年专任教师参加教学相关培训情况</t>
  </si>
  <si>
    <t>Ⅲ  人才培养</t>
  </si>
  <si>
    <t xml:space="preserve">      Ⅲ-1  研究生招生与学位授予情况</t>
  </si>
  <si>
    <t xml:space="preserve">            Ⅲ-1-1  博士研究生招生与学位授予人数（仅博士专业学位授权点填写）</t>
  </si>
  <si>
    <t xml:space="preserve">            Ⅲ-1-2  硕士研究生招生与学位授予情况</t>
  </si>
  <si>
    <t xml:space="preserve">      Ⅲ-2  课程与教学情况</t>
  </si>
  <si>
    <t xml:space="preserve">            Ⅲ-2-1  开设的研究生主要课程（不含全校公共课）</t>
  </si>
  <si>
    <t xml:space="preserve">            Ⅲ-2-2  近五年教学获奖情况</t>
  </si>
  <si>
    <t xml:space="preserve">      Ⅲ-3  近五年在校生取得成果</t>
  </si>
  <si>
    <t xml:space="preserve">      Ⅲ-4  近五年在校生参加相关资格证书及培训考试情况</t>
  </si>
  <si>
    <t xml:space="preserve">      Ⅲ-5  毕业生情况</t>
  </si>
  <si>
    <t xml:space="preserve">            Ⅲ-5-1  近5年毕业生就业基本情况</t>
  </si>
  <si>
    <t xml:space="preserve">            Ⅲ-5-2  近5年毕业生签约单位类型分布</t>
  </si>
  <si>
    <t>Ⅳ  培养环境与条件</t>
  </si>
  <si>
    <t xml:space="preserve">      Ⅳ-1  成果转化/应用</t>
  </si>
  <si>
    <t xml:space="preserve">      Ⅳ-2  实践教学</t>
  </si>
  <si>
    <t xml:space="preserve">            Ⅳ-2-1  校外实践教学基地情况</t>
  </si>
  <si>
    <t xml:space="preserve">            Ⅳ-2-2  近五年专业实践活动与成果情况</t>
  </si>
  <si>
    <t xml:space="preserve">      Ⅳ-3  近五年科研情况</t>
  </si>
  <si>
    <t xml:space="preserve">            Ⅳ-3-1  近五年科研成果情况</t>
  </si>
  <si>
    <t xml:space="preserve">      Ⅳ-4  近五年国际国内学术交流情况</t>
  </si>
  <si>
    <t xml:space="preserve">      Ⅳ-5  可用于本专业学位研究生培养的教学/科研支撑</t>
  </si>
  <si>
    <t xml:space="preserve">            Ⅳ-5-1  教学基本设施</t>
  </si>
  <si>
    <t xml:space="preserve">            Ⅳ-5-2  校内教学科研平台</t>
  </si>
  <si>
    <t xml:space="preserve">      Ⅳ-6  近五年奖助学金情况</t>
  </si>
  <si>
    <t>用户共需填写21个表格（以上列表中打对勾的表格），按顺序整理在13个sheet中。</t>
  </si>
  <si>
    <t>学位授予单位</t>
  </si>
  <si>
    <t>名称：</t>
  </si>
  <si>
    <t>代码：</t>
  </si>
  <si>
    <t>授 权 类 别</t>
  </si>
  <si>
    <t>（ 领 域 ）</t>
  </si>
  <si>
    <t>授 权 级 别</t>
  </si>
  <si>
    <t>注：不分设领域（方向）的专业学位类别按类别填写1条。</t>
  </si>
  <si>
    <r>
      <rPr>
        <b/>
        <sz val="14"/>
        <color theme="1"/>
        <rFont val="宋体"/>
        <charset val="134"/>
      </rPr>
      <t xml:space="preserve">Ⅰ 专业学位领域（方向）与特色 </t>
    </r>
  </si>
  <si>
    <t>专业学位领域（方向）</t>
  </si>
  <si>
    <t>特色与优势（限200字）</t>
  </si>
  <si>
    <t>II-1  专任教师基本情况</t>
  </si>
  <si>
    <t>专业技术职务</t>
  </si>
  <si>
    <t>人数合计</t>
  </si>
  <si>
    <t>35岁及以下</t>
  </si>
  <si>
    <t>36至40岁</t>
  </si>
  <si>
    <t>41至45岁</t>
  </si>
  <si>
    <t>46至50岁</t>
  </si>
  <si>
    <t>50至55岁</t>
  </si>
  <si>
    <t>56至60岁</t>
  </si>
  <si>
    <t>61岁及以上</t>
  </si>
  <si>
    <t>博士学位教师</t>
  </si>
  <si>
    <t>硕士学位教师</t>
  </si>
  <si>
    <t>正高级</t>
  </si>
  <si>
    <t>副高级</t>
  </si>
  <si>
    <t>中  级</t>
  </si>
  <si>
    <t>其  他</t>
  </si>
  <si>
    <t>总  计</t>
  </si>
  <si>
    <t>研究生导师人数</t>
  </si>
  <si>
    <t>博士生导师人数</t>
  </si>
  <si>
    <t>有海外经历教师人数</t>
  </si>
  <si>
    <t>注：1.“行业经历”是指在相关行业从事工作3个月以上。汉语国际教育专业“行业经历”是指1年及以上海外学习及工作经历，单次时长大于3个月。</t>
  </si>
  <si>
    <t xml:space="preserve">    2.“研究生/博士生导师人数”仅统计具有导师资格且截至2017年12月31日仍在本学位点指导研究生的导师。</t>
  </si>
  <si>
    <r>
      <rPr>
        <sz val="10"/>
        <rFont val="宋体"/>
        <charset val="134"/>
      </rPr>
      <t xml:space="preserve">    3.“</t>
    </r>
    <r>
      <rPr>
        <sz val="10"/>
        <color rgb="FF000000"/>
        <rFont val="宋体"/>
        <charset val="134"/>
      </rPr>
      <t>海外经历”是指在境外高校/研究机构获得学位，或在境外高校/研究机构从事教学、科研工作时间3个月以上。</t>
    </r>
  </si>
  <si>
    <t>II-2  行业教师基本情况</t>
  </si>
  <si>
    <t>注：1.本表限填本单位正式聘任的、与本专业学位相关的行业教师。</t>
  </si>
  <si>
    <t xml:space="preserve"> </t>
  </si>
  <si>
    <t>注：请按表I所填领域（方向）名称逐一填写。</t>
  </si>
  <si>
    <t>II-3  各领域（方向）教师情况</t>
  </si>
  <si>
    <t>领域（方向）名称</t>
  </si>
  <si>
    <t>专任教师数</t>
  </si>
  <si>
    <t>正高职专任教师数</t>
  </si>
  <si>
    <t>博士学位专任教师数</t>
  </si>
  <si>
    <t>行业教师数</t>
  </si>
  <si>
    <t>正高职行业教师数</t>
  </si>
  <si>
    <t>博士学位行业教师数</t>
  </si>
  <si>
    <t>II-4  近五年专任教师参加教学相关培训情况</t>
  </si>
  <si>
    <t>参加教学相关培训总人数</t>
  </si>
  <si>
    <t>参加教学相关培训总人次</t>
  </si>
  <si>
    <t>参加教学相关培训总时间（天）</t>
  </si>
  <si>
    <t>开展新上岗导师专门培训总次数</t>
  </si>
  <si>
    <t>开展在岗导师专门培训总次数</t>
  </si>
  <si>
    <t>注：“教学相关培训”统计不含“导师专门培训”。</t>
  </si>
  <si>
    <t>注：1.请按表I所填领域（方向）名称逐一填写。</t>
  </si>
  <si>
    <t xml:space="preserve">    2.“招生人数”填写纳入全国研究生招生计划招生、录取的研究生人数。“分流淘汰人数”（或“授予学位人数”）填写在本单位分流淘汰（或授予学位）的各类研究生数（含全日制、非全日制研究生及留学研究生）。</t>
  </si>
  <si>
    <t>Ⅲ-1  研究生招生与学位授予情况</t>
  </si>
  <si>
    <t>Ⅲ-1-1  博士研究生招生与学位授予人数（仅博士专业学位授权点填写）</t>
  </si>
  <si>
    <t xml:space="preserve">人数                                   年度                          </t>
  </si>
  <si>
    <t>2013年</t>
  </si>
  <si>
    <t>2014年</t>
  </si>
  <si>
    <t>2015年</t>
  </si>
  <si>
    <t>2016年</t>
  </si>
  <si>
    <t>2017年</t>
  </si>
  <si>
    <t>全日制招生人数</t>
  </si>
  <si>
    <t>非全日制招生人数</t>
  </si>
  <si>
    <t>分流淘汰人数</t>
  </si>
  <si>
    <t>授予学位人数</t>
  </si>
  <si>
    <t>招生总人数</t>
  </si>
  <si>
    <t>分流淘汰总人数</t>
  </si>
  <si>
    <t>授予学位总人数</t>
  </si>
  <si>
    <t>Ⅲ-1-2  硕士研究生招生与学位授予情况</t>
  </si>
  <si>
    <t>人数                                   年度</t>
  </si>
  <si>
    <t>Ⅲ-2  课程与教学情况</t>
  </si>
  <si>
    <t>Ⅲ-2-1  开设的研究生主要课程（不含全校公共课）</t>
  </si>
  <si>
    <t>序号</t>
  </si>
  <si>
    <t>课程名称</t>
  </si>
  <si>
    <t>总学时</t>
  </si>
  <si>
    <t>总学分</t>
  </si>
  <si>
    <t>任课教师</t>
  </si>
  <si>
    <r>
      <rPr>
        <sz val="11"/>
        <rFont val="宋体"/>
        <charset val="134"/>
      </rPr>
      <t xml:space="preserve">博士研究生课程                            </t>
    </r>
    <r>
      <rPr>
        <b/>
        <sz val="11"/>
        <rFont val="宋体"/>
        <charset val="134"/>
      </rPr>
      <t>(仅博士专业学位授权点填写)</t>
    </r>
  </si>
  <si>
    <t>课程类型</t>
  </si>
  <si>
    <t>课程数</t>
  </si>
  <si>
    <t>任课教师数</t>
  </si>
  <si>
    <t>硕士研究生课程</t>
  </si>
  <si>
    <t>基础理论课</t>
  </si>
  <si>
    <t>案例教学类课程</t>
  </si>
  <si>
    <t>独立开设的实践性课程</t>
  </si>
  <si>
    <t>与企业联合开设的实践性课程</t>
  </si>
  <si>
    <t>近五年行业教师专题讲座总次数</t>
  </si>
  <si>
    <t>近五年职业规划与就业指导总次数</t>
  </si>
  <si>
    <t>案例库个数</t>
  </si>
  <si>
    <t>Ⅲ-2-2  近五年教学获奖情况</t>
  </si>
  <si>
    <t>获奖类别</t>
  </si>
  <si>
    <t>获奖数量</t>
  </si>
  <si>
    <t>特等奖</t>
  </si>
  <si>
    <t>一等奖</t>
  </si>
  <si>
    <t>二等奖</t>
  </si>
  <si>
    <t>国家级教学成果奖</t>
  </si>
  <si>
    <t>研究生教育成果奖</t>
  </si>
  <si>
    <t>其他省部级教学成果奖</t>
  </si>
  <si>
    <t>注：同一成果获得多种奖项的，选择一项进行统计，不重复统计。</t>
  </si>
  <si>
    <t>Ⅲ-3  近五年在校生取得成果</t>
  </si>
  <si>
    <t>学生层次</t>
  </si>
  <si>
    <t>已获授权专利数</t>
  </si>
  <si>
    <t>创新创业获奖数</t>
  </si>
  <si>
    <t>行业竞赛获奖数</t>
  </si>
  <si>
    <r>
      <rPr>
        <sz val="11"/>
        <color theme="1"/>
        <rFont val="宋体"/>
        <charset val="134"/>
      </rPr>
      <t>博士研究生</t>
    </r>
    <r>
      <rPr>
        <b/>
        <sz val="11"/>
        <color theme="1"/>
        <rFont val="宋体"/>
        <charset val="134"/>
      </rPr>
      <t>（仅博士专业学位授权点填写）</t>
    </r>
  </si>
  <si>
    <t>硕士研究生</t>
  </si>
  <si>
    <t>注：本表仅统计学生为第一完成人的成果，同一成果获多种奖项或专利授权的，选择一项进行统计，不重复统计。</t>
  </si>
  <si>
    <t>Ⅲ-4  近五年在校生参加相关资格证书及培训考试情况</t>
  </si>
  <si>
    <t>考试名称</t>
  </si>
  <si>
    <t>报考人数</t>
  </si>
  <si>
    <t>通过人数</t>
  </si>
  <si>
    <r>
      <rPr>
        <b/>
        <sz val="11"/>
        <rFont val="宋体"/>
        <charset val="134"/>
      </rPr>
      <t>Ⅲ-5  毕业生情况</t>
    </r>
  </si>
  <si>
    <t>Ⅲ-5-1  近5年毕业生就业基本情况</t>
  </si>
  <si>
    <t>年份</t>
  </si>
  <si>
    <t>学位类别</t>
  </si>
  <si>
    <t>毕业生总数</t>
  </si>
  <si>
    <r>
      <rPr>
        <sz val="11"/>
        <rFont val="宋体"/>
        <charset val="134"/>
      </rPr>
      <t>就业情况（人）</t>
    </r>
  </si>
  <si>
    <r>
      <rPr>
        <sz val="11"/>
        <rFont val="宋体"/>
        <charset val="134"/>
      </rPr>
      <t>签订就业协议、劳动合同</t>
    </r>
  </si>
  <si>
    <t>升学</t>
  </si>
  <si>
    <r>
      <rPr>
        <sz val="11"/>
        <rFont val="宋体"/>
        <charset val="134"/>
      </rPr>
      <t>自主创业</t>
    </r>
  </si>
  <si>
    <r>
      <rPr>
        <sz val="11"/>
        <rFont val="宋体"/>
        <charset val="134"/>
      </rPr>
      <t>其他形式就业</t>
    </r>
  </si>
  <si>
    <r>
      <rPr>
        <sz val="11"/>
        <rFont val="宋体"/>
        <charset val="134"/>
      </rPr>
      <t>未就业</t>
    </r>
  </si>
  <si>
    <t>国内</t>
  </si>
  <si>
    <t>国外</t>
  </si>
  <si>
    <t>博士</t>
  </si>
  <si>
    <t>硕士</t>
  </si>
  <si>
    <t>Ⅲ-5-2  近5年毕业生签约单位类型分布</t>
  </si>
  <si>
    <r>
      <rPr>
        <sz val="11"/>
        <rFont val="宋体"/>
        <charset val="134"/>
      </rPr>
      <t>学位类别</t>
    </r>
  </si>
  <si>
    <r>
      <rPr>
        <sz val="11"/>
        <rFont val="宋体"/>
        <charset val="134"/>
      </rPr>
      <t>签约总人数</t>
    </r>
  </si>
  <si>
    <t>签约单位类型（人）</t>
  </si>
  <si>
    <t>党政机关</t>
  </si>
  <si>
    <t>高等教育单位</t>
  </si>
  <si>
    <t>中、初等教育单位</t>
  </si>
  <si>
    <t>科研设计单位</t>
  </si>
  <si>
    <t>医疗卫生单位</t>
  </si>
  <si>
    <t>其他事业单位</t>
  </si>
  <si>
    <t>国有企业</t>
  </si>
  <si>
    <t>三资企业</t>
  </si>
  <si>
    <t>民营企业</t>
  </si>
  <si>
    <t>其他</t>
  </si>
  <si>
    <t>Ⅳ-1  成果转化/应用</t>
  </si>
  <si>
    <r>
      <rPr>
        <sz val="11"/>
        <rFont val="宋体"/>
        <charset val="134"/>
      </rPr>
      <t>转化</t>
    </r>
    <r>
      <rPr>
        <sz val="10.5"/>
        <color theme="1"/>
        <rFont val="宋体"/>
        <charset val="134"/>
      </rPr>
      <t>/应用的成果数（个）</t>
    </r>
  </si>
  <si>
    <t>转让使用单位数（个）</t>
  </si>
  <si>
    <t>转让实际总收入（万元）</t>
  </si>
  <si>
    <t>注：“转化/应用的成果数”包括：发明专利、咨询报告、智库报告、标准制定、技术规范、高水平教学案例及其他原创性研究成果等。</t>
  </si>
  <si>
    <t>Ⅳ-2  实践教学</t>
  </si>
  <si>
    <t>Ⅳ-2-1  校外实践教学基地情况</t>
  </si>
  <si>
    <t>基地级别</t>
  </si>
  <si>
    <t>数量（个）</t>
  </si>
  <si>
    <t>年均接受学生数（人）</t>
  </si>
  <si>
    <t>人均实践时长（月）</t>
  </si>
  <si>
    <t>基地中的行业教师数（人）</t>
  </si>
  <si>
    <t>基地导师数（人）</t>
  </si>
  <si>
    <t>国家级</t>
  </si>
  <si>
    <t>省部级</t>
  </si>
  <si>
    <t>市、厅、局级</t>
  </si>
  <si>
    <t>本单位自建</t>
  </si>
  <si>
    <t>Ⅳ-2-2  近五年专业实践活动与成果情况</t>
  </si>
  <si>
    <t>举办专业实践活动次数</t>
  </si>
  <si>
    <t>取得专业实践成果数量</t>
  </si>
  <si>
    <t>注：1.“校外实践教学基地”仅统计2017年12月31日前已经与本单位签署合作协议的与本专业学位类别人才培养相关的实习、实训、实践基地，同一基地有多种冠名的，不重复统计。</t>
  </si>
  <si>
    <t xml:space="preserve">    2.“专业实践活动与成果”限填本单位组织开展的专业实践活动，或本单位取得的专业实践成果。如：原创教学案例、自建案例库、创新实践教学形式、创业教育活动、职业能力培训等。</t>
  </si>
  <si>
    <t>Ⅳ-3   近五年科研情况</t>
  </si>
  <si>
    <t>Ⅳ-3-1  近五年科研成果情况</t>
  </si>
  <si>
    <t>国家级科研获奖数</t>
  </si>
  <si>
    <t>省部级科研获奖数</t>
  </si>
  <si>
    <t>全国性行业科研获奖数</t>
  </si>
  <si>
    <t>全国专业学位教指委项目获奖数</t>
  </si>
  <si>
    <t>出版专著数</t>
  </si>
  <si>
    <t>公开发表学术论文总篇数</t>
  </si>
  <si>
    <t>出版实践类教材数</t>
  </si>
  <si>
    <t>Ⅳ-4  近五年国际国内学术交流情况</t>
  </si>
  <si>
    <t>计数            项目</t>
  </si>
  <si>
    <t>主办、承办国际学术交流活动（次）</t>
  </si>
  <si>
    <t>主办、承办国内学术交流活动（次）</t>
  </si>
  <si>
    <t>资助师生参加国际国内学术交流专项经费（万元）</t>
  </si>
  <si>
    <t>累计</t>
  </si>
  <si>
    <t>平均</t>
  </si>
  <si>
    <t>Ⅳ-5  可用于本专业学位研究生培养的教学/科研支撑</t>
  </si>
  <si>
    <t>Ⅳ-5-1  教学基本设施</t>
  </si>
  <si>
    <t>多媒体教室</t>
  </si>
  <si>
    <t>案例教室（讨论室）</t>
  </si>
  <si>
    <t>实践教室（实验室）</t>
  </si>
  <si>
    <t>总面积（M2）</t>
  </si>
  <si>
    <t>容纳人数（人）</t>
  </si>
  <si>
    <t>仪器设备总值（万元）</t>
  </si>
  <si>
    <t>Ⅳ-5-2校内教学科研平台</t>
  </si>
  <si>
    <t>国家级平台数</t>
  </si>
  <si>
    <t>省部级平台数</t>
  </si>
  <si>
    <t>市、厅、局级平台数</t>
  </si>
  <si>
    <t>本单位自建平台数</t>
  </si>
  <si>
    <t>注：同一实验室、基地、中心有多种冠名的，不重复统计。</t>
  </si>
  <si>
    <t>Ⅳ-6  近五年奖助学金情况</t>
  </si>
  <si>
    <t>奖学金</t>
  </si>
  <si>
    <t>助学金</t>
  </si>
  <si>
    <t>项目总数（个）</t>
  </si>
  <si>
    <t>总额（万元）</t>
  </si>
  <si>
    <t>覆盖学生数</t>
  </si>
  <si>
    <t>覆盖学生比例</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</si>
</sst>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Red]\(0\)"/>
    <numFmt numFmtId="178" formatCode="0_);\(0\)"/>
    <numFmt numFmtId="179" formatCode="0.0;[Red]0.0"/>
    <numFmt numFmtId="180" formatCode="0;[Red]0"/>
  </numFmts>
  <fonts count="39">
    <font>
      <sz val="11"/>
      <color theme="1"/>
      <name val="等线"/>
      <charset val="134"/>
      <scheme val="minor"/>
    </font>
    <font>
      <sz val="11"/>
      <color theme="1"/>
      <name val="宋体"/>
      <charset val="134"/>
    </font>
    <font>
      <b/>
      <sz val="11"/>
      <color theme="1"/>
      <name val="宋体"/>
      <charset val="134"/>
    </font>
    <font>
      <sz val="10"/>
      <name val="宋体"/>
      <charset val="134"/>
    </font>
    <font>
      <b/>
      <sz val="10.5"/>
      <color theme="1"/>
      <name val="宋体"/>
      <charset val="134"/>
    </font>
    <font>
      <b/>
      <sz val="14"/>
      <color theme="1"/>
      <name val="宋体"/>
      <charset val="134"/>
    </font>
    <font>
      <sz val="11"/>
      <name val="宋体"/>
      <charset val="134"/>
    </font>
    <font>
      <sz val="10.5"/>
      <color theme="1"/>
      <name val="宋体"/>
      <charset val="134"/>
    </font>
    <font>
      <b/>
      <sz val="11"/>
      <name val="宋体"/>
      <charset val="134"/>
    </font>
    <font>
      <sz val="10"/>
      <color theme="1"/>
      <name val="宋体"/>
      <charset val="134"/>
    </font>
    <font>
      <b/>
      <sz val="14"/>
      <name val="宋体"/>
      <charset val="134"/>
    </font>
    <font>
      <sz val="11"/>
      <color theme="0" tint="-0.249977111117893"/>
      <name val="宋体"/>
      <charset val="134"/>
    </font>
    <font>
      <sz val="16"/>
      <color theme="1"/>
      <name val="宋体"/>
      <charset val="134"/>
    </font>
    <font>
      <sz val="14"/>
      <color theme="1"/>
      <name val="宋体"/>
      <charset val="134"/>
    </font>
    <font>
      <sz val="12"/>
      <color theme="1"/>
      <name val="宋体"/>
      <charset val="134"/>
    </font>
    <font>
      <b/>
      <sz val="22"/>
      <color theme="1"/>
      <name val="宋体"/>
      <charset val="134"/>
    </font>
    <font>
      <sz val="20"/>
      <color theme="1"/>
      <name val="宋体"/>
      <charset val="134"/>
    </font>
    <font>
      <b/>
      <sz val="16"/>
      <color theme="1"/>
      <name val="宋体"/>
      <charset val="134"/>
    </font>
    <font>
      <sz val="11"/>
      <color rgb="FFFF0000"/>
      <name val="等线"/>
      <charset val="0"/>
      <scheme val="minor"/>
    </font>
    <font>
      <sz val="11"/>
      <color theme="1"/>
      <name val="等线"/>
      <charset val="134"/>
      <scheme val="minor"/>
    </font>
    <font>
      <b/>
      <sz val="18"/>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b/>
      <sz val="11"/>
      <color rgb="FF3F3F3F"/>
      <name val="等线"/>
      <charset val="134"/>
      <scheme val="minor"/>
    </font>
    <font>
      <b/>
      <sz val="11"/>
      <color rgb="FFFA7D00"/>
      <name val="等线"/>
      <charset val="0"/>
      <scheme val="minor"/>
    </font>
    <font>
      <b/>
      <sz val="11"/>
      <color rgb="FFFFFFFF"/>
      <name val="等线"/>
      <charset val="0"/>
      <scheme val="minor"/>
    </font>
    <font>
      <sz val="10"/>
      <color rgb="FF000000"/>
      <name val="宋体"/>
      <charset val="134"/>
    </font>
  </fonts>
  <fills count="3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3F3F3F"/>
      </left>
      <right/>
      <top style="thin">
        <color auto="1"/>
      </top>
      <bottom style="thin">
        <color rgb="FF3F3F3F"/>
      </bottom>
      <diagonal/>
    </border>
    <border>
      <left/>
      <right/>
      <top style="thin">
        <color auto="1"/>
      </top>
      <bottom style="thin">
        <color rgb="FF3F3F3F"/>
      </bottom>
      <diagonal/>
    </border>
    <border>
      <left/>
      <right style="thin">
        <color rgb="FF3F3F3F"/>
      </right>
      <top style="thin">
        <color auto="1"/>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rgb="FF3F3F3F"/>
      </left>
      <right style="thin">
        <color rgb="FF3F3F3F"/>
      </right>
      <top style="thin">
        <color rgb="FF3F3F3F"/>
      </top>
      <bottom style="thin">
        <color rgb="FF3F3F3F"/>
      </bottom>
      <diagonal style="thin">
        <color rgb="FF3F3F3F"/>
      </diagonal>
    </border>
    <border>
      <left/>
      <right/>
      <top style="thin">
        <color rgb="FF3F3F3F"/>
      </top>
      <bottom/>
      <diagonal/>
    </border>
    <border>
      <left/>
      <right/>
      <top style="thin">
        <color rgb="FF3F3F3F"/>
      </top>
      <bottom style="thin">
        <color rgb="FF3F3F3F"/>
      </bottom>
      <diagonal/>
    </border>
    <border diagonalDown="1">
      <left style="thin">
        <color rgb="FF3F3F3F"/>
      </left>
      <right/>
      <top style="thin">
        <color rgb="FF3F3F3F"/>
      </top>
      <bottom/>
      <diagonal style="thin">
        <color rgb="FF3F3F3F"/>
      </diagonal>
    </border>
    <border diagonalDown="1">
      <left/>
      <right/>
      <top style="thin">
        <color rgb="FF3F3F3F"/>
      </top>
      <bottom/>
      <diagonal style="thin">
        <color rgb="FF3F3F3F"/>
      </diagonal>
    </border>
    <border diagonalDown="1">
      <left/>
      <right style="thin">
        <color rgb="FF3F3F3F"/>
      </right>
      <top style="thin">
        <color rgb="FF3F3F3F"/>
      </top>
      <bottom/>
      <diagonal style="thin">
        <color rgb="FF3F3F3F"/>
      </diagonal>
    </border>
    <border diagonalDown="1">
      <left style="thin">
        <color rgb="FF3F3F3F"/>
      </left>
      <right/>
      <top/>
      <bottom style="thin">
        <color rgb="FF3F3F3F"/>
      </bottom>
      <diagonal style="thin">
        <color rgb="FF3F3F3F"/>
      </diagonal>
    </border>
    <border diagonalDown="1">
      <left/>
      <right/>
      <top/>
      <bottom style="thin">
        <color rgb="FF3F3F3F"/>
      </bottom>
      <diagonal style="thin">
        <color rgb="FF3F3F3F"/>
      </diagonal>
    </border>
    <border diagonalDown="1">
      <left/>
      <right style="thin">
        <color rgb="FF3F3F3F"/>
      </right>
      <top/>
      <bottom style="thin">
        <color rgb="FF3F3F3F"/>
      </bottom>
      <diagonal style="thin">
        <color rgb="FF3F3F3F"/>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top style="thin">
        <color rgb="FF3F3F3F"/>
      </top>
      <bottom style="thin">
        <color auto="1"/>
      </bottom>
      <diagonal/>
    </border>
    <border>
      <left/>
      <right style="thin">
        <color auto="1"/>
      </right>
      <top style="thin">
        <color rgb="FF3F3F3F"/>
      </top>
      <bottom style="thin">
        <color auto="1"/>
      </bottom>
      <diagonal/>
    </border>
    <border>
      <left style="thin">
        <color auto="1"/>
      </left>
      <right/>
      <top style="thin">
        <color rgb="FF3F3F3F"/>
      </top>
      <bottom style="thin">
        <color auto="1"/>
      </bottom>
      <diagonal/>
    </border>
    <border>
      <left/>
      <right/>
      <top style="thin">
        <color rgb="FF3F3F3F"/>
      </top>
      <bottom style="thin">
        <color auto="1"/>
      </bottom>
      <diagonal/>
    </border>
    <border>
      <left/>
      <right style="thin">
        <color rgb="FF3F3F3F"/>
      </right>
      <top style="thin">
        <color rgb="FF3F3F3F"/>
      </top>
      <bottom style="thin">
        <color auto="1"/>
      </bottom>
      <diagonal/>
    </border>
    <border>
      <left style="thin">
        <color rgb="FF3F3F3F"/>
      </left>
      <right/>
      <top style="thin">
        <color auto="1"/>
      </top>
      <bottom style="thin">
        <color auto="1"/>
      </bottom>
      <diagonal/>
    </border>
    <border>
      <left style="thin">
        <color rgb="FF3F3F3F"/>
      </left>
      <right/>
      <top style="thin">
        <color rgb="FF3F3F3F"/>
      </top>
      <bottom style="thin">
        <color theme="1"/>
      </bottom>
      <diagonal/>
    </border>
    <border>
      <left/>
      <right/>
      <top style="thin">
        <color rgb="FF3F3F3F"/>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top style="thin">
        <color auto="1"/>
      </top>
      <bottom style="thin">
        <color theme="1"/>
      </bottom>
      <diagonal/>
    </border>
    <border>
      <left/>
      <right/>
      <top style="thin">
        <color theme="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9" fillId="0" borderId="0" applyFont="0" applyFill="0" applyBorder="0" applyAlignment="0" applyProtection="0">
      <alignment vertical="center"/>
    </xf>
    <xf numFmtId="0" fontId="21" fillId="18" borderId="0" applyNumberFormat="0" applyBorder="0" applyAlignment="0" applyProtection="0">
      <alignment vertical="center"/>
    </xf>
    <xf numFmtId="0" fontId="25" fillId="13" borderId="4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9"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4" fillId="23"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0" fontId="19" fillId="24" borderId="52" applyNumberFormat="0" applyFont="0" applyAlignment="0" applyProtection="0">
      <alignment vertical="center"/>
    </xf>
    <xf numFmtId="0" fontId="24" fillId="22"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51" applyNumberFormat="0" applyFill="0" applyAlignment="0" applyProtection="0">
      <alignment vertical="center"/>
    </xf>
    <xf numFmtId="0" fontId="34" fillId="0" borderId="51" applyNumberFormat="0" applyFill="0" applyAlignment="0" applyProtection="0">
      <alignment vertical="center"/>
    </xf>
    <xf numFmtId="0" fontId="24" fillId="12" borderId="0" applyNumberFormat="0" applyBorder="0" applyAlignment="0" applyProtection="0">
      <alignment vertical="center"/>
    </xf>
    <xf numFmtId="0" fontId="22" fillId="0" borderId="49" applyNumberFormat="0" applyFill="0" applyAlignment="0" applyProtection="0">
      <alignment vertical="center"/>
    </xf>
    <xf numFmtId="0" fontId="24" fillId="11" borderId="0" applyNumberFormat="0" applyBorder="0" applyAlignment="0" applyProtection="0">
      <alignment vertical="center"/>
    </xf>
    <xf numFmtId="0" fontId="35" fillId="31" borderId="10" applyNumberFormat="0" applyAlignment="0" applyProtection="0">
      <alignment vertical="center"/>
    </xf>
    <xf numFmtId="0" fontId="36" fillId="34" borderId="48" applyNumberFormat="0" applyAlignment="0" applyProtection="0">
      <alignment vertical="center"/>
    </xf>
    <xf numFmtId="0" fontId="37" fillId="37" borderId="54" applyNumberFormat="0" applyAlignment="0" applyProtection="0">
      <alignment vertical="center"/>
    </xf>
    <xf numFmtId="0" fontId="21" fillId="17" borderId="0" applyNumberFormat="0" applyBorder="0" applyAlignment="0" applyProtection="0">
      <alignment vertical="center"/>
    </xf>
    <xf numFmtId="0" fontId="24" fillId="30" borderId="0" applyNumberFormat="0" applyBorder="0" applyAlignment="0" applyProtection="0">
      <alignment vertical="center"/>
    </xf>
    <xf numFmtId="0" fontId="28" fillId="0" borderId="50" applyNumberFormat="0" applyFill="0" applyAlignment="0" applyProtection="0">
      <alignment vertical="center"/>
    </xf>
    <xf numFmtId="0" fontId="33" fillId="0" borderId="53" applyNumberFormat="0" applyFill="0" applyAlignment="0" applyProtection="0">
      <alignment vertical="center"/>
    </xf>
    <xf numFmtId="0" fontId="26" fillId="16" borderId="0" applyNumberFormat="0" applyBorder="0" applyAlignment="0" applyProtection="0">
      <alignment vertical="center"/>
    </xf>
    <xf numFmtId="0" fontId="27" fillId="21" borderId="0" applyNumberFormat="0" applyBorder="0" applyAlignment="0" applyProtection="0">
      <alignment vertical="center"/>
    </xf>
    <xf numFmtId="0" fontId="21" fillId="33" borderId="0" applyNumberFormat="0" applyBorder="0" applyAlignment="0" applyProtection="0">
      <alignment vertical="center"/>
    </xf>
    <xf numFmtId="0" fontId="24" fillId="28"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32" borderId="0" applyNumberFormat="0" applyBorder="0" applyAlignment="0" applyProtection="0">
      <alignment vertical="center"/>
    </xf>
    <xf numFmtId="0" fontId="21" fillId="36" borderId="0" applyNumberFormat="0" applyBorder="0" applyAlignment="0" applyProtection="0">
      <alignment vertical="center"/>
    </xf>
    <xf numFmtId="0" fontId="24" fillId="27" borderId="0" applyNumberFormat="0" applyBorder="0" applyAlignment="0" applyProtection="0">
      <alignment vertical="center"/>
    </xf>
    <xf numFmtId="0" fontId="24" fillId="26"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4" fillId="29" borderId="0" applyNumberFormat="0" applyBorder="0" applyAlignment="0" applyProtection="0">
      <alignment vertical="center"/>
    </xf>
    <xf numFmtId="0" fontId="21" fillId="35"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1" fillId="6" borderId="0" applyNumberFormat="0" applyBorder="0" applyAlignment="0" applyProtection="0">
      <alignment vertical="center"/>
    </xf>
    <xf numFmtId="0" fontId="24" fillId="19" borderId="0" applyNumberFormat="0" applyBorder="0" applyAlignment="0" applyProtection="0">
      <alignment vertical="center"/>
    </xf>
  </cellStyleXfs>
  <cellXfs count="166">
    <xf numFmtId="0" fontId="0" fillId="0" borderId="0" xfId="0"/>
    <xf numFmtId="0" fontId="1" fillId="0" borderId="0" xfId="0" applyFont="1" applyProtection="1"/>
    <xf numFmtId="0" fontId="2" fillId="2" borderId="1"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177" fontId="1" fillId="0" borderId="1" xfId="0" applyNumberFormat="1"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176" fontId="1" fillId="3" borderId="1"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center"/>
    </xf>
    <xf numFmtId="177" fontId="1" fillId="0" borderId="1" xfId="0" applyNumberFormat="1" applyFont="1" applyBorder="1" applyAlignment="1" applyProtection="1">
      <alignment horizontal="center" vertical="center" wrapText="1"/>
    </xf>
    <xf numFmtId="0" fontId="3" fillId="4" borderId="1" xfId="24"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10" fontId="1" fillId="0" borderId="1" xfId="0" applyNumberFormat="1" applyFont="1" applyBorder="1" applyAlignment="1" applyProtection="1">
      <alignment horizontal="center" vertical="center" wrapText="1"/>
      <protection locked="0"/>
    </xf>
    <xf numFmtId="0" fontId="2" fillId="2" borderId="7" xfId="0" applyFont="1" applyFill="1" applyBorder="1" applyAlignment="1" applyProtection="1">
      <alignment horizontal="left" vertical="center" wrapText="1"/>
    </xf>
    <xf numFmtId="0" fontId="1" fillId="0" borderId="0" xfId="0" applyFont="1"/>
    <xf numFmtId="0" fontId="4" fillId="0" borderId="0" xfId="0" applyFont="1" applyBorder="1" applyAlignment="1" applyProtection="1">
      <alignment vertical="center" wrapText="1"/>
    </xf>
    <xf numFmtId="0" fontId="1" fillId="0" borderId="4" xfId="0" applyFont="1" applyBorder="1" applyAlignment="1">
      <alignment horizontal="center"/>
    </xf>
    <xf numFmtId="177" fontId="1" fillId="5" borderId="1" xfId="0" applyNumberFormat="1" applyFont="1" applyFill="1" applyBorder="1" applyAlignment="1" applyProtection="1">
      <alignment horizontal="center" vertical="center" wrapText="1"/>
    </xf>
    <xf numFmtId="176" fontId="1" fillId="5"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6" fillId="2" borderId="10" xfId="24" applyFont="1" applyFill="1" applyAlignment="1" applyProtection="1">
      <alignment horizontal="center" vertical="center" wrapText="1"/>
    </xf>
    <xf numFmtId="0" fontId="1" fillId="0" borderId="4" xfId="0" applyFont="1" applyBorder="1" applyAlignment="1" applyProtection="1">
      <alignment horizontal="center" vertical="center" wrapText="1"/>
    </xf>
    <xf numFmtId="0" fontId="3" fillId="4" borderId="11" xfId="24" applyFont="1" applyFill="1" applyBorder="1" applyAlignment="1" applyProtection="1">
      <alignment horizontal="left" vertical="center" wrapText="1"/>
    </xf>
    <xf numFmtId="0" fontId="3" fillId="4" borderId="12" xfId="24" applyFont="1" applyFill="1" applyBorder="1" applyAlignment="1" applyProtection="1">
      <alignment horizontal="left" vertical="center" wrapText="1"/>
    </xf>
    <xf numFmtId="0" fontId="3" fillId="4" borderId="13" xfId="24" applyFont="1" applyFill="1" applyBorder="1" applyAlignment="1" applyProtection="1">
      <alignment horizontal="left" vertical="center" wrapText="1"/>
    </xf>
    <xf numFmtId="0" fontId="7" fillId="0" borderId="2" xfId="0" applyFont="1" applyBorder="1" applyAlignment="1" applyProtection="1">
      <alignment horizontal="center" vertical="center" wrapText="1"/>
    </xf>
    <xf numFmtId="0" fontId="1" fillId="0" borderId="0" xfId="0" applyFont="1" applyAlignment="1" applyProtection="1">
      <alignment horizontal="center"/>
    </xf>
    <xf numFmtId="0" fontId="1" fillId="0" borderId="0" xfId="0" applyFont="1" applyFill="1" applyBorder="1"/>
    <xf numFmtId="0" fontId="8" fillId="2" borderId="3" xfId="0" applyFont="1" applyFill="1" applyBorder="1" applyAlignment="1" applyProtection="1">
      <alignment horizontal="left" vertical="center" wrapText="1"/>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178" fontId="6" fillId="5" borderId="10" xfId="24" applyNumberFormat="1" applyFont="1" applyFill="1" applyAlignment="1" applyProtection="1">
      <alignment horizontal="center" vertical="center" wrapText="1"/>
    </xf>
    <xf numFmtId="178" fontId="6" fillId="3" borderId="10" xfId="24" applyNumberFormat="1" applyFont="1" applyFill="1" applyAlignment="1" applyProtection="1">
      <alignment horizontal="center" vertical="center" wrapText="1"/>
      <protection locked="0"/>
    </xf>
    <xf numFmtId="0" fontId="1" fillId="0" borderId="2" xfId="0" applyFont="1" applyFill="1" applyBorder="1" applyAlignment="1">
      <alignment horizontal="center"/>
    </xf>
    <xf numFmtId="0" fontId="1" fillId="2" borderId="13" xfId="0" applyFont="1" applyFill="1" applyBorder="1" applyAlignment="1" applyProtection="1">
      <alignment horizontal="center" vertical="center"/>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8" fillId="2" borderId="10" xfId="24" applyFont="1" applyFill="1" applyAlignment="1" applyProtection="1">
      <alignment horizontal="left" vertical="center" wrapText="1"/>
    </xf>
    <xf numFmtId="0" fontId="6" fillId="2" borderId="18" xfId="24" applyFont="1" applyFill="1" applyBorder="1" applyAlignment="1" applyProtection="1">
      <alignment horizontal="justify" vertical="center" wrapText="1"/>
    </xf>
    <xf numFmtId="49" fontId="6" fillId="3" borderId="10" xfId="24" applyNumberFormat="1" applyFont="1" applyFill="1" applyAlignment="1" applyProtection="1">
      <alignment horizontal="center" vertical="center" wrapText="1"/>
      <protection locked="0"/>
    </xf>
    <xf numFmtId="179" fontId="6" fillId="3" borderId="10" xfId="24" applyNumberFormat="1" applyFont="1" applyFill="1" applyAlignment="1" applyProtection="1">
      <alignment horizontal="center" vertical="center" wrapText="1"/>
      <protection locked="0"/>
    </xf>
    <xf numFmtId="0" fontId="6" fillId="2" borderId="18" xfId="24" applyFont="1" applyFill="1" applyBorder="1" applyAlignment="1" applyProtection="1">
      <alignment horizontal="center" vertical="center" wrapText="1"/>
    </xf>
    <xf numFmtId="0" fontId="6" fillId="3" borderId="10" xfId="24" applyFont="1" applyFill="1" applyAlignment="1" applyProtection="1">
      <alignment horizontal="center" vertical="center" wrapText="1"/>
      <protection locked="0"/>
    </xf>
    <xf numFmtId="177" fontId="6" fillId="3" borderId="10" xfId="24" applyNumberFormat="1" applyFont="1" applyFill="1" applyAlignment="1" applyProtection="1">
      <alignment horizontal="center" vertical="center" wrapText="1"/>
      <protection locked="0"/>
    </xf>
    <xf numFmtId="0" fontId="1" fillId="0" borderId="19" xfId="0" applyFont="1" applyBorder="1" applyAlignment="1">
      <alignment horizontal="center"/>
    </xf>
    <xf numFmtId="0" fontId="6" fillId="2" borderId="14" xfId="24" applyFont="1" applyFill="1" applyBorder="1" applyAlignment="1" applyProtection="1">
      <alignment horizontal="center" vertical="center" wrapText="1"/>
    </xf>
    <xf numFmtId="0" fontId="6" fillId="2" borderId="20" xfId="24" applyFont="1" applyFill="1" applyBorder="1" applyAlignment="1" applyProtection="1">
      <alignment horizontal="center" vertical="center" wrapText="1"/>
    </xf>
    <xf numFmtId="0" fontId="6" fillId="2" borderId="15" xfId="24" applyFont="1" applyFill="1" applyBorder="1" applyAlignment="1" applyProtection="1">
      <alignment horizontal="center" vertical="center" wrapText="1"/>
    </xf>
    <xf numFmtId="0" fontId="6" fillId="0" borderId="14" xfId="24" applyFont="1" applyFill="1" applyBorder="1" applyAlignment="1" applyProtection="1">
      <alignment horizontal="center" vertical="center" wrapText="1"/>
    </xf>
    <xf numFmtId="0" fontId="6" fillId="0" borderId="20" xfId="24" applyFont="1" applyFill="1" applyBorder="1" applyAlignment="1" applyProtection="1">
      <alignment horizontal="center" vertical="center" wrapText="1"/>
    </xf>
    <xf numFmtId="0" fontId="3" fillId="4" borderId="14" xfId="24" applyFont="1" applyFill="1" applyBorder="1" applyAlignment="1" applyProtection="1">
      <alignment horizontal="left" vertical="center" wrapText="1"/>
    </xf>
    <xf numFmtId="0" fontId="3" fillId="4" borderId="20" xfId="24" applyFont="1" applyFill="1" applyBorder="1" applyAlignment="1" applyProtection="1">
      <alignment horizontal="left" vertical="center" wrapText="1"/>
    </xf>
    <xf numFmtId="0" fontId="3" fillId="4" borderId="15" xfId="24" applyFont="1" applyFill="1" applyBorder="1" applyAlignment="1" applyProtection="1">
      <alignment horizontal="left" vertical="center" wrapText="1"/>
    </xf>
    <xf numFmtId="0" fontId="1" fillId="0" borderId="0" xfId="0" applyFont="1" applyFill="1"/>
    <xf numFmtId="0" fontId="9" fillId="4" borderId="14" xfId="0" applyFont="1" applyFill="1" applyBorder="1" applyAlignment="1">
      <alignment horizontal="left" vertical="center" wrapText="1"/>
    </xf>
    <xf numFmtId="0" fontId="9" fillId="4" borderId="20"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8" fillId="2" borderId="14" xfId="24" applyFont="1" applyFill="1" applyBorder="1" applyAlignment="1" applyProtection="1">
      <alignment horizontal="left" vertical="center" wrapText="1"/>
    </xf>
    <xf numFmtId="0" fontId="8" fillId="2" borderId="20" xfId="24" applyFont="1" applyFill="1" applyBorder="1" applyAlignment="1" applyProtection="1">
      <alignment horizontal="left" vertical="center" wrapText="1"/>
    </xf>
    <xf numFmtId="0" fontId="8" fillId="2" borderId="15" xfId="24" applyFont="1" applyFill="1" applyBorder="1" applyAlignment="1" applyProtection="1">
      <alignment horizontal="left" vertical="center" wrapText="1"/>
    </xf>
    <xf numFmtId="0" fontId="6" fillId="2" borderId="21" xfId="24" applyFont="1" applyFill="1" applyBorder="1" applyAlignment="1" applyProtection="1">
      <alignment horizontal="center" vertical="center" wrapText="1"/>
    </xf>
    <xf numFmtId="0" fontId="6" fillId="2" borderId="22" xfId="24" applyFont="1" applyFill="1" applyBorder="1" applyAlignment="1" applyProtection="1">
      <alignment horizontal="center" vertical="center" wrapText="1"/>
    </xf>
    <xf numFmtId="0" fontId="6" fillId="2" borderId="23" xfId="24" applyFont="1" applyFill="1" applyBorder="1" applyAlignment="1" applyProtection="1">
      <alignment horizontal="center" vertical="center" wrapText="1"/>
    </xf>
    <xf numFmtId="0" fontId="6" fillId="2" borderId="24" xfId="24" applyFont="1" applyFill="1" applyBorder="1" applyAlignment="1" applyProtection="1">
      <alignment horizontal="center" vertical="center" wrapText="1"/>
    </xf>
    <xf numFmtId="0" fontId="6" fillId="2" borderId="25" xfId="24" applyFont="1" applyFill="1" applyBorder="1" applyAlignment="1" applyProtection="1">
      <alignment horizontal="center" vertical="center" wrapText="1"/>
    </xf>
    <xf numFmtId="0" fontId="6" fillId="2" borderId="26" xfId="24" applyFont="1" applyFill="1" applyBorder="1" applyAlignment="1" applyProtection="1">
      <alignment horizontal="center" vertical="center" wrapText="1"/>
    </xf>
    <xf numFmtId="0" fontId="6" fillId="2" borderId="27" xfId="24" applyFont="1" applyFill="1" applyBorder="1" applyAlignment="1" applyProtection="1">
      <alignment horizontal="center" vertical="center" wrapText="1"/>
    </xf>
    <xf numFmtId="0" fontId="6" fillId="5" borderId="27" xfId="24" applyFont="1" applyFill="1" applyBorder="1" applyAlignment="1" applyProtection="1">
      <alignment horizontal="center" vertical="center" wrapText="1"/>
    </xf>
    <xf numFmtId="0" fontId="6" fillId="2" borderId="28" xfId="24" applyFont="1" applyFill="1" applyBorder="1" applyAlignment="1" applyProtection="1">
      <alignment horizontal="center" vertical="center" wrapText="1"/>
    </xf>
    <xf numFmtId="0" fontId="6" fillId="5" borderId="28" xfId="24" applyFont="1" applyFill="1" applyBorder="1" applyAlignment="1" applyProtection="1">
      <alignment horizontal="center" vertical="center" wrapText="1"/>
    </xf>
    <xf numFmtId="0" fontId="6" fillId="2" borderId="29" xfId="24" applyFont="1" applyFill="1" applyBorder="1" applyAlignment="1" applyProtection="1">
      <alignment horizontal="center" vertical="center" wrapText="1"/>
    </xf>
    <xf numFmtId="0" fontId="6" fillId="5" borderId="29" xfId="24" applyFont="1" applyFill="1" applyBorder="1" applyAlignment="1" applyProtection="1">
      <alignment horizontal="center" vertical="center" wrapText="1"/>
    </xf>
    <xf numFmtId="0" fontId="9" fillId="3" borderId="14"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2" borderId="14" xfId="24" applyFont="1" applyFill="1" applyBorder="1" applyAlignment="1" applyProtection="1">
      <alignment horizontal="left" vertical="center" wrapText="1"/>
    </xf>
    <xf numFmtId="0" fontId="10" fillId="2" borderId="20" xfId="24" applyFont="1" applyFill="1" applyBorder="1" applyAlignment="1" applyProtection="1">
      <alignment horizontal="left" vertical="center" wrapText="1"/>
    </xf>
    <xf numFmtId="0" fontId="10" fillId="2" borderId="15" xfId="24" applyFont="1" applyFill="1" applyBorder="1" applyAlignment="1" applyProtection="1">
      <alignment horizontal="left" vertical="center" wrapText="1"/>
    </xf>
    <xf numFmtId="0" fontId="11" fillId="0" borderId="0" xfId="0" applyFont="1" applyProtection="1"/>
    <xf numFmtId="0" fontId="6" fillId="2" borderId="30" xfId="24" applyFont="1" applyFill="1" applyBorder="1" applyAlignment="1" applyProtection="1">
      <alignment horizontal="center" vertical="center" wrapText="1"/>
    </xf>
    <xf numFmtId="0" fontId="6" fillId="2" borderId="31" xfId="24" applyFont="1" applyFill="1" applyBorder="1" applyAlignment="1" applyProtection="1">
      <alignment horizontal="center" vertical="center" wrapText="1"/>
    </xf>
    <xf numFmtId="0" fontId="6" fillId="2" borderId="32" xfId="24" applyFont="1" applyFill="1" applyBorder="1" applyAlignment="1" applyProtection="1">
      <alignment horizontal="center" vertical="center" wrapText="1"/>
    </xf>
    <xf numFmtId="0" fontId="6" fillId="2" borderId="33" xfId="24" applyFont="1" applyFill="1" applyBorder="1" applyAlignment="1" applyProtection="1">
      <alignment horizontal="center" vertical="center" wrapText="1"/>
    </xf>
    <xf numFmtId="0" fontId="6" fillId="2" borderId="34" xfId="24" applyFont="1" applyFill="1" applyBorder="1" applyAlignment="1" applyProtection="1">
      <alignment horizontal="center" vertical="center" wrapText="1"/>
    </xf>
    <xf numFmtId="180" fontId="1" fillId="0" borderId="1" xfId="0" applyNumberFormat="1" applyFont="1" applyBorder="1" applyAlignment="1" applyProtection="1">
      <alignment horizontal="center" vertical="center"/>
      <protection locked="0"/>
    </xf>
    <xf numFmtId="0" fontId="6" fillId="2" borderId="35" xfId="24" applyFont="1" applyFill="1" applyBorder="1" applyAlignment="1" applyProtection="1">
      <alignment horizontal="center" vertical="center" wrapText="1"/>
    </xf>
    <xf numFmtId="0" fontId="6" fillId="2" borderId="4" xfId="24" applyFont="1" applyFill="1" applyBorder="1" applyAlignment="1" applyProtection="1">
      <alignment horizontal="center" vertical="center" wrapText="1"/>
    </xf>
    <xf numFmtId="0" fontId="6" fillId="2" borderId="7" xfId="24" applyFont="1" applyFill="1" applyBorder="1" applyAlignment="1" applyProtection="1">
      <alignment horizontal="center" vertical="center" wrapText="1"/>
    </xf>
    <xf numFmtId="0" fontId="6" fillId="2" borderId="3" xfId="24" applyFont="1" applyFill="1" applyBorder="1" applyAlignment="1" applyProtection="1">
      <alignment horizontal="center" vertical="center" wrapText="1"/>
    </xf>
    <xf numFmtId="180" fontId="1" fillId="0" borderId="3" xfId="0" applyNumberFormat="1" applyFont="1" applyBorder="1" applyAlignment="1" applyProtection="1">
      <alignment horizontal="center" vertical="center"/>
      <protection locked="0"/>
    </xf>
    <xf numFmtId="180" fontId="1" fillId="0" borderId="4" xfId="0" applyNumberFormat="1" applyFont="1" applyBorder="1" applyAlignment="1" applyProtection="1">
      <alignment horizontal="center" vertical="center"/>
      <protection locked="0"/>
    </xf>
    <xf numFmtId="180" fontId="1" fillId="0" borderId="7" xfId="0" applyNumberFormat="1" applyFont="1" applyBorder="1" applyAlignment="1" applyProtection="1">
      <alignment horizontal="center" vertical="center"/>
      <protection locked="0"/>
    </xf>
    <xf numFmtId="0" fontId="1" fillId="0" borderId="4" xfId="0" applyFont="1" applyBorder="1" applyAlignment="1" applyProtection="1">
      <alignment horizontal="center"/>
    </xf>
    <xf numFmtId="0" fontId="1" fillId="0" borderId="0" xfId="0" applyFont="1" applyFill="1" applyProtection="1"/>
    <xf numFmtId="0" fontId="9" fillId="4" borderId="14" xfId="24" applyFont="1" applyFill="1" applyBorder="1" applyAlignment="1" applyProtection="1">
      <alignment horizontal="left" vertical="center" wrapText="1"/>
    </xf>
    <xf numFmtId="0" fontId="9" fillId="0" borderId="14" xfId="24" applyFont="1" applyFill="1" applyBorder="1" applyAlignment="1" applyProtection="1">
      <alignment horizontal="left" vertical="center" wrapText="1"/>
    </xf>
    <xf numFmtId="0" fontId="3" fillId="0" borderId="20" xfId="24" applyFont="1" applyFill="1" applyBorder="1" applyAlignment="1" applyProtection="1">
      <alignment horizontal="left" vertical="center" wrapText="1"/>
    </xf>
    <xf numFmtId="0" fontId="6" fillId="5" borderId="10" xfId="24" applyFont="1" applyFill="1" applyAlignment="1" applyProtection="1">
      <alignment horizontal="center" vertical="center" wrapText="1"/>
    </xf>
    <xf numFmtId="0" fontId="8" fillId="2" borderId="36" xfId="24" applyFont="1" applyFill="1" applyBorder="1" applyAlignment="1" applyProtection="1">
      <alignment horizontal="left" vertical="center" wrapText="1"/>
    </xf>
    <xf numFmtId="0" fontId="8" fillId="2" borderId="37" xfId="24" applyFont="1" applyFill="1" applyBorder="1" applyAlignment="1" applyProtection="1">
      <alignment horizontal="left" vertical="center" wrapText="1"/>
    </xf>
    <xf numFmtId="0" fontId="6" fillId="2" borderId="38" xfId="24" applyFont="1" applyFill="1" applyBorder="1" applyAlignment="1" applyProtection="1">
      <alignment horizontal="center" vertical="center" wrapText="1"/>
    </xf>
    <xf numFmtId="178" fontId="6" fillId="5" borderId="38" xfId="24" applyNumberFormat="1" applyFont="1" applyFill="1" applyBorder="1" applyAlignment="1" applyProtection="1">
      <alignment horizontal="center" vertical="center" wrapText="1"/>
    </xf>
    <xf numFmtId="178" fontId="6" fillId="3" borderId="38" xfId="24" applyNumberFormat="1" applyFont="1" applyFill="1" applyBorder="1" applyAlignment="1" applyProtection="1">
      <alignment horizontal="center" vertical="center" wrapText="1"/>
      <protection locked="0"/>
    </xf>
    <xf numFmtId="0" fontId="6" fillId="2" borderId="39" xfId="24" applyFont="1" applyFill="1" applyBorder="1" applyAlignment="1" applyProtection="1">
      <alignment horizontal="center" vertical="center" wrapText="1"/>
    </xf>
    <xf numFmtId="0" fontId="6" fillId="2" borderId="40" xfId="24" applyFont="1" applyFill="1" applyBorder="1" applyAlignment="1" applyProtection="1">
      <alignment horizontal="center" vertical="center" wrapText="1"/>
    </xf>
    <xf numFmtId="0" fontId="6" fillId="2" borderId="41" xfId="24" applyFont="1" applyFill="1" applyBorder="1" applyAlignment="1" applyProtection="1">
      <alignment horizontal="center" vertical="center" wrapText="1"/>
    </xf>
    <xf numFmtId="178" fontId="6" fillId="3" borderId="40" xfId="24" applyNumberFormat="1" applyFont="1" applyFill="1" applyBorder="1" applyAlignment="1" applyProtection="1">
      <alignment horizontal="center" vertical="center" wrapText="1"/>
    </xf>
    <xf numFmtId="0" fontId="3" fillId="4" borderId="38" xfId="24" applyFont="1" applyFill="1" applyBorder="1" applyAlignment="1" applyProtection="1">
      <alignment horizontal="left" vertical="center" wrapText="1"/>
    </xf>
    <xf numFmtId="0" fontId="1" fillId="0" borderId="42" xfId="0" applyFont="1" applyBorder="1" applyAlignment="1" applyProtection="1">
      <alignment horizontal="center"/>
    </xf>
    <xf numFmtId="178" fontId="6" fillId="3" borderId="39" xfId="24" applyNumberFormat="1" applyFont="1" applyFill="1" applyBorder="1" applyAlignment="1" applyProtection="1">
      <alignment horizontal="center" vertical="center" wrapText="1"/>
      <protection locked="0"/>
    </xf>
    <xf numFmtId="178" fontId="6" fillId="3" borderId="40" xfId="24" applyNumberFormat="1" applyFont="1" applyFill="1" applyBorder="1" applyAlignment="1" applyProtection="1">
      <alignment horizontal="center" vertical="center" wrapText="1"/>
      <protection locked="0"/>
    </xf>
    <xf numFmtId="178" fontId="6" fillId="3" borderId="41" xfId="24" applyNumberFormat="1" applyFont="1" applyFill="1" applyBorder="1" applyAlignment="1" applyProtection="1">
      <alignment horizontal="center" vertical="center" wrapText="1"/>
      <protection locked="0"/>
    </xf>
    <xf numFmtId="178" fontId="6" fillId="3" borderId="39" xfId="24" applyNumberFormat="1"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0" fontId="12" fillId="5" borderId="1" xfId="0" applyFont="1" applyFill="1" applyBorder="1" applyAlignment="1" applyProtection="1">
      <alignment vertical="center"/>
    </xf>
    <xf numFmtId="0" fontId="13" fillId="3" borderId="1"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xf>
    <xf numFmtId="0" fontId="1" fillId="5" borderId="7" xfId="0" applyFont="1" applyFill="1" applyBorder="1" applyProtection="1"/>
    <xf numFmtId="0" fontId="12" fillId="3" borderId="43" xfId="0" applyFont="1" applyFill="1" applyBorder="1" applyAlignment="1" applyProtection="1">
      <alignment horizontal="center" vertical="center"/>
    </xf>
    <xf numFmtId="0" fontId="3" fillId="3" borderId="44" xfId="24" applyFont="1" applyFill="1" applyBorder="1" applyAlignment="1" applyProtection="1">
      <alignment horizontal="center" vertical="center" wrapText="1"/>
    </xf>
    <xf numFmtId="0" fontId="10" fillId="2" borderId="1" xfId="24" applyFont="1" applyFill="1" applyBorder="1" applyAlignment="1" applyProtection="1">
      <alignment horizontal="left" vertical="center" wrapText="1"/>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6" fillId="3" borderId="1" xfId="24" applyFont="1" applyFill="1" applyBorder="1" applyAlignment="1" applyProtection="1">
      <alignment horizontal="center" vertical="center" wrapText="1"/>
      <protection locked="0"/>
    </xf>
    <xf numFmtId="0" fontId="6" fillId="3" borderId="1" xfId="24" applyFont="1" applyFill="1" applyBorder="1" applyAlignment="1" applyProtection="1">
      <alignment horizontal="left" vertical="top" wrapText="1"/>
      <protection locked="0"/>
    </xf>
    <xf numFmtId="0" fontId="1" fillId="0" borderId="0" xfId="0" applyFont="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vertical="center"/>
    </xf>
    <xf numFmtId="0" fontId="1" fillId="0" borderId="1" xfId="0" applyFont="1" applyBorder="1" applyAlignment="1">
      <alignment horizontal="center" vertical="center"/>
    </xf>
    <xf numFmtId="0" fontId="9" fillId="4" borderId="3" xfId="0" applyFont="1" applyFill="1" applyBorder="1" applyAlignment="1">
      <alignment horizontal="left" vertical="center"/>
    </xf>
    <xf numFmtId="0" fontId="9" fillId="4" borderId="7" xfId="0" applyFont="1" applyFill="1" applyBorder="1" applyAlignment="1">
      <alignment horizontal="left" vertical="center"/>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2" fillId="0" borderId="2"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center"/>
    </xf>
    <xf numFmtId="0" fontId="17" fillId="0" borderId="46"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7" xfId="0" applyFont="1" applyBorder="1" applyAlignment="1" applyProtection="1">
      <alignment horizontal="center" vertical="center"/>
    </xf>
    <xf numFmtId="0" fontId="7" fillId="0" borderId="0" xfId="0" applyFont="1" applyBorder="1" applyAlignment="1" applyProtection="1">
      <alignment vertical="center"/>
    </xf>
    <xf numFmtId="0" fontId="1" fillId="0" borderId="0" xfId="0" applyFont="1" applyAlignment="1" applyProtection="1"/>
    <xf numFmtId="0" fontId="13" fillId="0" borderId="46"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47"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8"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9" xfId="0" applyFont="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8</xdr:row>
      <xdr:rowOff>19050</xdr:rowOff>
    </xdr:from>
    <xdr:to>
      <xdr:col>1</xdr:col>
      <xdr:colOff>9525</xdr:colOff>
      <xdr:row>9</xdr:row>
      <xdr:rowOff>9525</xdr:rowOff>
    </xdr:to>
    <xdr:cxnSp>
      <xdr:nvCxnSpPr>
        <xdr:cNvPr id="3" name="直接连接符 2"/>
        <xdr:cNvCxnSpPr/>
      </xdr:nvCxnSpPr>
      <xdr:spPr>
        <a:xfrm>
          <a:off x="9525" y="2857500"/>
          <a:ext cx="1569720" cy="6267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topLeftCell="A7" workbookViewId="0">
      <selection activeCell="A8" sqref="A8:C8"/>
    </sheetView>
  </sheetViews>
  <sheetFormatPr defaultColWidth="9" defaultRowHeight="13.5" outlineLevelCol="7"/>
  <cols>
    <col min="1" max="1" width="31.1" style="1" customWidth="1"/>
    <col min="2" max="2" width="10" style="1" customWidth="1"/>
    <col min="3" max="3" width="27.6" style="1" customWidth="1"/>
    <col min="4" max="4" width="9" style="1"/>
    <col min="5" max="5" width="8.5" style="1" customWidth="1"/>
    <col min="6" max="6" width="5" style="1" customWidth="1"/>
    <col min="7" max="7" width="21.85" style="1" customWidth="1"/>
    <col min="8" max="9" width="5" style="1" customWidth="1"/>
    <col min="10" max="11" width="9" style="1"/>
    <col min="12" max="13" width="12.25" style="1" customWidth="1"/>
    <col min="14" max="14" width="5" style="1" customWidth="1"/>
    <col min="15" max="16384" width="9" style="1"/>
  </cols>
  <sheetData>
    <row r="1" ht="30" customHeight="1" spans="1:3">
      <c r="A1" s="147" t="s">
        <v>0</v>
      </c>
      <c r="B1" s="147"/>
      <c r="C1" s="147"/>
    </row>
    <row r="2" ht="30" customHeight="1" spans="1:3">
      <c r="A2" s="148" t="s">
        <v>1</v>
      </c>
      <c r="B2" s="148"/>
      <c r="C2" s="148"/>
    </row>
    <row r="3" ht="20.25" spans="1:3">
      <c r="A3" s="149"/>
      <c r="B3" s="149"/>
      <c r="C3" s="149"/>
    </row>
    <row r="4" ht="20.25" spans="1:5">
      <c r="A4" s="150" t="s">
        <v>2</v>
      </c>
      <c r="B4" s="151"/>
      <c r="C4" s="152"/>
      <c r="D4" s="153"/>
      <c r="E4" s="153"/>
    </row>
    <row r="5" ht="20.25" spans="1:8">
      <c r="A5" s="154"/>
      <c r="B5" s="155"/>
      <c r="C5" s="156"/>
      <c r="D5" s="157"/>
      <c r="E5" s="157"/>
      <c r="F5" s="158"/>
      <c r="G5" s="158"/>
      <c r="H5" s="158"/>
    </row>
    <row r="6" ht="55.5" customHeight="1" spans="1:5">
      <c r="A6" s="159" t="s">
        <v>3</v>
      </c>
      <c r="B6" s="160"/>
      <c r="C6" s="161"/>
      <c r="D6" s="162"/>
      <c r="E6" s="162"/>
    </row>
    <row r="7" ht="56.25" customHeight="1" spans="1:5">
      <c r="A7" s="159" t="s">
        <v>4</v>
      </c>
      <c r="B7" s="160"/>
      <c r="C7" s="161"/>
      <c r="D7" s="162"/>
      <c r="E7" s="162"/>
    </row>
    <row r="8" ht="99.75" customHeight="1" spans="1:5">
      <c r="A8" s="159" t="s">
        <v>5</v>
      </c>
      <c r="B8" s="160"/>
      <c r="C8" s="161"/>
      <c r="D8" s="162"/>
      <c r="E8" s="162"/>
    </row>
    <row r="9" ht="58.5" customHeight="1" spans="1:5">
      <c r="A9" s="159" t="s">
        <v>6</v>
      </c>
      <c r="B9" s="160"/>
      <c r="C9" s="161"/>
      <c r="D9" s="162"/>
      <c r="E9" s="162"/>
    </row>
    <row r="10" ht="95.25" customHeight="1" spans="1:5">
      <c r="A10" s="159" t="s">
        <v>7</v>
      </c>
      <c r="B10" s="160"/>
      <c r="C10" s="161"/>
      <c r="D10" s="162"/>
      <c r="E10" s="162"/>
    </row>
    <row r="11" ht="40.5" customHeight="1" spans="1:5">
      <c r="A11" s="159" t="s">
        <v>8</v>
      </c>
      <c r="B11" s="160"/>
      <c r="C11" s="161"/>
      <c r="D11" s="162"/>
      <c r="E11" s="162"/>
    </row>
    <row r="12" ht="35.25" customHeight="1" spans="1:5">
      <c r="A12" s="163" t="s">
        <v>9</v>
      </c>
      <c r="B12" s="164"/>
      <c r="C12" s="165"/>
      <c r="D12" s="162"/>
      <c r="E12" s="162"/>
    </row>
  </sheetData>
  <sheetProtection sheet="1" objects="1" scenarios="1"/>
  <mergeCells count="12">
    <mergeCell ref="A1:C1"/>
    <mergeCell ref="A2:C2"/>
    <mergeCell ref="A3:C3"/>
    <mergeCell ref="A4:C4"/>
    <mergeCell ref="A5:C5"/>
    <mergeCell ref="A6:C6"/>
    <mergeCell ref="A7:C7"/>
    <mergeCell ref="A8:C8"/>
    <mergeCell ref="A9:C9"/>
    <mergeCell ref="A10:C10"/>
    <mergeCell ref="A11:C11"/>
    <mergeCell ref="A12:C1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tabSelected="1" workbookViewId="0">
      <selection activeCell="A18" sqref="A18"/>
    </sheetView>
  </sheetViews>
  <sheetFormatPr defaultColWidth="9" defaultRowHeight="13.5" outlineLevelCol="1"/>
  <cols>
    <col min="1" max="1" width="72.6" style="20" customWidth="1"/>
    <col min="2" max="2" width="9" style="141"/>
    <col min="3" max="16384" width="9" style="20"/>
  </cols>
  <sheetData>
    <row r="1" ht="18" customHeight="1" spans="1:2">
      <c r="A1" s="142" t="s">
        <v>10</v>
      </c>
      <c r="B1" s="142"/>
    </row>
    <row r="2" ht="18" customHeight="1" spans="1:2">
      <c r="A2" s="143" t="s">
        <v>11</v>
      </c>
      <c r="B2" s="144" t="s">
        <v>12</v>
      </c>
    </row>
    <row r="3" ht="18" customHeight="1" spans="1:2">
      <c r="A3" s="143" t="s">
        <v>13</v>
      </c>
      <c r="B3" s="144"/>
    </row>
    <row r="4" ht="18" customHeight="1" spans="1:2">
      <c r="A4" s="143" t="s">
        <v>14</v>
      </c>
      <c r="B4" s="144" t="s">
        <v>12</v>
      </c>
    </row>
    <row r="5" ht="18" customHeight="1" spans="1:2">
      <c r="A5" s="143" t="s">
        <v>15</v>
      </c>
      <c r="B5" s="144" t="s">
        <v>12</v>
      </c>
    </row>
    <row r="6" ht="18" customHeight="1" spans="1:2">
      <c r="A6" s="143" t="s">
        <v>16</v>
      </c>
      <c r="B6" s="144" t="s">
        <v>12</v>
      </c>
    </row>
    <row r="7" ht="18" customHeight="1" spans="1:2">
      <c r="A7" s="143" t="s">
        <v>17</v>
      </c>
      <c r="B7" s="144" t="s">
        <v>12</v>
      </c>
    </row>
    <row r="8" ht="18" customHeight="1" spans="1:2">
      <c r="A8" s="143" t="s">
        <v>18</v>
      </c>
      <c r="B8" s="144"/>
    </row>
    <row r="9" ht="18" customHeight="1" spans="1:2">
      <c r="A9" s="143" t="s">
        <v>19</v>
      </c>
      <c r="B9" s="144"/>
    </row>
    <row r="10" ht="18" customHeight="1" spans="1:2">
      <c r="A10" s="143" t="s">
        <v>20</v>
      </c>
      <c r="B10" s="144" t="s">
        <v>12</v>
      </c>
    </row>
    <row r="11" ht="18" customHeight="1" spans="1:2">
      <c r="A11" s="143" t="s">
        <v>21</v>
      </c>
      <c r="B11" s="144" t="s">
        <v>12</v>
      </c>
    </row>
    <row r="12" ht="18" customHeight="1" spans="1:2">
      <c r="A12" s="143" t="s">
        <v>22</v>
      </c>
      <c r="B12" s="144"/>
    </row>
    <row r="13" ht="18" customHeight="1" spans="1:2">
      <c r="A13" s="143" t="s">
        <v>23</v>
      </c>
      <c r="B13" s="144" t="s">
        <v>12</v>
      </c>
    </row>
    <row r="14" ht="18" customHeight="1" spans="1:2">
      <c r="A14" s="143" t="s">
        <v>24</v>
      </c>
      <c r="B14" s="144" t="s">
        <v>12</v>
      </c>
    </row>
    <row r="15" ht="18" customHeight="1" spans="1:2">
      <c r="A15" s="143" t="s">
        <v>25</v>
      </c>
      <c r="B15" s="144" t="s">
        <v>12</v>
      </c>
    </row>
    <row r="16" ht="18" customHeight="1" spans="1:2">
      <c r="A16" s="143" t="s">
        <v>26</v>
      </c>
      <c r="B16" s="144" t="s">
        <v>12</v>
      </c>
    </row>
    <row r="17" ht="18" customHeight="1" spans="1:2">
      <c r="A17" s="143" t="s">
        <v>27</v>
      </c>
      <c r="B17" s="144"/>
    </row>
    <row r="18" ht="18" customHeight="1" spans="1:2">
      <c r="A18" s="143" t="s">
        <v>28</v>
      </c>
      <c r="B18" s="144" t="s">
        <v>12</v>
      </c>
    </row>
    <row r="19" ht="18" customHeight="1" spans="1:2">
      <c r="A19" s="143" t="s">
        <v>29</v>
      </c>
      <c r="B19" s="144" t="s">
        <v>12</v>
      </c>
    </row>
    <row r="20" ht="18" customHeight="1" spans="1:2">
      <c r="A20" s="143" t="s">
        <v>30</v>
      </c>
      <c r="B20" s="144"/>
    </row>
    <row r="21" ht="18" customHeight="1" spans="1:2">
      <c r="A21" s="143" t="s">
        <v>31</v>
      </c>
      <c r="B21" s="144" t="s">
        <v>12</v>
      </c>
    </row>
    <row r="22" ht="18" customHeight="1" spans="1:2">
      <c r="A22" s="143" t="s">
        <v>32</v>
      </c>
      <c r="B22" s="144"/>
    </row>
    <row r="23" ht="18" customHeight="1" spans="1:2">
      <c r="A23" s="143" t="s">
        <v>33</v>
      </c>
      <c r="B23" s="144" t="s">
        <v>12</v>
      </c>
    </row>
    <row r="24" ht="18" customHeight="1" spans="1:2">
      <c r="A24" s="143" t="s">
        <v>34</v>
      </c>
      <c r="B24" s="144" t="s">
        <v>12</v>
      </c>
    </row>
    <row r="25" ht="18" customHeight="1" spans="1:2">
      <c r="A25" s="143" t="s">
        <v>35</v>
      </c>
      <c r="B25" s="144"/>
    </row>
    <row r="26" ht="18" customHeight="1" spans="1:2">
      <c r="A26" s="143" t="s">
        <v>36</v>
      </c>
      <c r="B26" s="144" t="s">
        <v>12</v>
      </c>
    </row>
    <row r="27" ht="18" customHeight="1" spans="1:2">
      <c r="A27" s="143" t="s">
        <v>37</v>
      </c>
      <c r="B27" s="144" t="s">
        <v>12</v>
      </c>
    </row>
    <row r="28" ht="18" customHeight="1" spans="1:2">
      <c r="A28" s="143" t="s">
        <v>38</v>
      </c>
      <c r="B28" s="144"/>
    </row>
    <row r="29" ht="18" customHeight="1" spans="1:2">
      <c r="A29" s="143" t="s">
        <v>39</v>
      </c>
      <c r="B29" s="144" t="s">
        <v>12</v>
      </c>
    </row>
    <row r="30" ht="18" customHeight="1" spans="1:2">
      <c r="A30" s="143" t="s">
        <v>40</v>
      </c>
      <c r="B30" s="144" t="s">
        <v>12</v>
      </c>
    </row>
    <row r="31" ht="18" customHeight="1" spans="1:2">
      <c r="A31" s="143" t="s">
        <v>41</v>
      </c>
      <c r="B31" s="144" t="s">
        <v>12</v>
      </c>
    </row>
    <row r="32" ht="18" customHeight="1" spans="1:2">
      <c r="A32" s="145" t="s">
        <v>42</v>
      </c>
      <c r="B32" s="146"/>
    </row>
  </sheetData>
  <sheetProtection sheet="1" objects="1" scenarios="1"/>
  <mergeCells count="2">
    <mergeCell ref="A1:B1"/>
    <mergeCell ref="A32:B32"/>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showGridLines="0" workbookViewId="0">
      <selection activeCell="B12" sqref="B12:C12"/>
    </sheetView>
  </sheetViews>
  <sheetFormatPr defaultColWidth="9" defaultRowHeight="13.5" outlineLevelCol="2"/>
  <cols>
    <col min="1" max="1" width="30.6" style="1" customWidth="1"/>
    <col min="2" max="2" width="9.1" style="1" customWidth="1"/>
    <col min="3" max="3" width="49.5" style="1" customWidth="1"/>
    <col min="4" max="16384" width="9" style="1"/>
  </cols>
  <sheetData>
    <row r="1" ht="20.25" spans="1:3">
      <c r="A1" s="125" t="s">
        <v>43</v>
      </c>
      <c r="B1" s="126" t="s">
        <v>44</v>
      </c>
      <c r="C1" s="127"/>
    </row>
    <row r="2" ht="20.25" spans="1:3">
      <c r="A2" s="125"/>
      <c r="B2" s="126" t="s">
        <v>45</v>
      </c>
      <c r="C2" s="127"/>
    </row>
    <row r="3" ht="20.25" spans="1:3">
      <c r="A3" s="128" t="s">
        <v>46</v>
      </c>
      <c r="B3" s="126" t="s">
        <v>44</v>
      </c>
      <c r="C3" s="127"/>
    </row>
    <row r="4" ht="20.25" spans="1:3">
      <c r="A4" s="129" t="s">
        <v>47</v>
      </c>
      <c r="B4" s="126" t="s">
        <v>45</v>
      </c>
      <c r="C4" s="130"/>
    </row>
    <row r="5" ht="20.25" spans="1:3">
      <c r="A5" s="131" t="s">
        <v>48</v>
      </c>
      <c r="B5" s="132"/>
      <c r="C5" s="127"/>
    </row>
    <row r="6" customHeight="1" spans="1:3">
      <c r="A6" s="133"/>
      <c r="B6" s="133"/>
      <c r="C6" s="133"/>
    </row>
    <row r="7" ht="30" customHeight="1" spans="1:3">
      <c r="A7" s="119" t="s">
        <v>49</v>
      </c>
      <c r="B7" s="119"/>
      <c r="C7" s="119"/>
    </row>
    <row r="8" spans="1:3">
      <c r="A8" s="134"/>
      <c r="B8" s="134"/>
      <c r="C8" s="134"/>
    </row>
    <row r="9" ht="30" customHeight="1" spans="1:3">
      <c r="A9" s="135" t="s">
        <v>50</v>
      </c>
      <c r="B9" s="135"/>
      <c r="C9" s="135"/>
    </row>
    <row r="10" ht="30" customHeight="1" spans="1:3">
      <c r="A10" s="136" t="s">
        <v>51</v>
      </c>
      <c r="B10" s="137" t="s">
        <v>52</v>
      </c>
      <c r="C10" s="138"/>
    </row>
    <row r="11" ht="105" customHeight="1" spans="1:3">
      <c r="A11" s="139"/>
      <c r="B11" s="140"/>
      <c r="C11" s="140"/>
    </row>
    <row r="12" ht="105" customHeight="1" spans="1:3">
      <c r="A12" s="139"/>
      <c r="B12" s="140"/>
      <c r="C12" s="140"/>
    </row>
    <row r="13" ht="105" customHeight="1" spans="1:3">
      <c r="A13" s="139"/>
      <c r="B13" s="140"/>
      <c r="C13" s="140"/>
    </row>
    <row r="14" ht="105" customHeight="1" spans="1:3">
      <c r="A14" s="139"/>
      <c r="B14" s="140"/>
      <c r="C14" s="140"/>
    </row>
    <row r="15" ht="105" customHeight="1" spans="1:3">
      <c r="A15" s="139"/>
      <c r="B15" s="140"/>
      <c r="C15" s="140"/>
    </row>
    <row r="16" ht="105" customHeight="1" spans="1:3">
      <c r="A16" s="139"/>
      <c r="B16" s="140"/>
      <c r="C16" s="140"/>
    </row>
    <row r="17" ht="105" customHeight="1" spans="1:3">
      <c r="A17" s="139"/>
      <c r="B17" s="140"/>
      <c r="C17" s="140"/>
    </row>
    <row r="18" ht="105" customHeight="1" spans="1:3">
      <c r="A18" s="139"/>
      <c r="B18" s="140"/>
      <c r="C18" s="140"/>
    </row>
    <row r="19" ht="105" customHeight="1" spans="1:3">
      <c r="A19" s="139"/>
      <c r="B19" s="140"/>
      <c r="C19" s="140"/>
    </row>
    <row r="20" ht="105" customHeight="1" spans="1:3">
      <c r="A20" s="139"/>
      <c r="B20" s="140"/>
      <c r="C20" s="140"/>
    </row>
    <row r="21" ht="105" customHeight="1" spans="1:3">
      <c r="A21" s="139"/>
      <c r="B21" s="140"/>
      <c r="C21" s="140"/>
    </row>
    <row r="22" ht="105" customHeight="1" spans="1:3">
      <c r="A22" s="139"/>
      <c r="B22" s="140"/>
      <c r="C22" s="140"/>
    </row>
    <row r="23" ht="105" customHeight="1" spans="1:3">
      <c r="A23" s="139"/>
      <c r="B23" s="140"/>
      <c r="C23" s="140"/>
    </row>
    <row r="24" ht="105" customHeight="1" spans="1:3">
      <c r="A24" s="139"/>
      <c r="B24" s="140"/>
      <c r="C24" s="140"/>
    </row>
    <row r="25" ht="105" customHeight="1" spans="1:3">
      <c r="A25" s="139"/>
      <c r="B25" s="140"/>
      <c r="C25" s="140"/>
    </row>
    <row r="26" ht="105" customHeight="1" spans="1:3">
      <c r="A26" s="139"/>
      <c r="B26" s="140"/>
      <c r="C26" s="140"/>
    </row>
    <row r="27" ht="105" customHeight="1" spans="1:3">
      <c r="A27" s="139"/>
      <c r="B27" s="140"/>
      <c r="C27" s="140"/>
    </row>
    <row r="28" ht="105" customHeight="1" spans="1:3">
      <c r="A28" s="139"/>
      <c r="B28" s="140"/>
      <c r="C28" s="140"/>
    </row>
    <row r="29" ht="105" customHeight="1" spans="1:3">
      <c r="A29" s="139"/>
      <c r="B29" s="140"/>
      <c r="C29" s="140"/>
    </row>
    <row r="30" ht="105" customHeight="1" spans="1:3">
      <c r="A30" s="139"/>
      <c r="B30" s="140"/>
      <c r="C30" s="140"/>
    </row>
    <row r="31" ht="105" customHeight="1" spans="1:3">
      <c r="A31" s="139"/>
      <c r="B31" s="140"/>
      <c r="C31" s="140"/>
    </row>
    <row r="32" ht="105" customHeight="1" spans="1:3">
      <c r="A32" s="139"/>
      <c r="B32" s="140"/>
      <c r="C32" s="140"/>
    </row>
    <row r="33" ht="105" customHeight="1" spans="1:3">
      <c r="A33" s="139"/>
      <c r="B33" s="140"/>
      <c r="C33" s="140"/>
    </row>
    <row r="34" ht="105" customHeight="1" spans="1:3">
      <c r="A34" s="139"/>
      <c r="B34" s="140"/>
      <c r="C34" s="140"/>
    </row>
    <row r="35" ht="105" customHeight="1" spans="1:3">
      <c r="A35" s="139"/>
      <c r="B35" s="140"/>
      <c r="C35" s="140"/>
    </row>
    <row r="36" ht="105" customHeight="1" spans="1:3">
      <c r="A36" s="139"/>
      <c r="B36" s="140"/>
      <c r="C36" s="140"/>
    </row>
    <row r="37" ht="105" customHeight="1" spans="1:3">
      <c r="A37" s="139"/>
      <c r="B37" s="140"/>
      <c r="C37" s="140"/>
    </row>
    <row r="38" ht="105" customHeight="1" spans="1:3">
      <c r="A38" s="139"/>
      <c r="B38" s="140"/>
      <c r="C38" s="140"/>
    </row>
    <row r="39" ht="105" customHeight="1" spans="1:3">
      <c r="A39" s="139"/>
      <c r="B39" s="140"/>
      <c r="C39" s="140"/>
    </row>
    <row r="40" ht="105" customHeight="1" spans="1:3">
      <c r="A40" s="139"/>
      <c r="B40" s="140"/>
      <c r="C40" s="140"/>
    </row>
    <row r="41" ht="105" customHeight="1" spans="1:3">
      <c r="A41" s="139"/>
      <c r="B41" s="140"/>
      <c r="C41" s="140"/>
    </row>
    <row r="42" ht="14.25" customHeight="1"/>
    <row r="43" ht="30" customHeight="1"/>
  </sheetData>
  <sheetProtection sheet="1" objects="1" scenarios="1"/>
  <mergeCells count="37">
    <mergeCell ref="A6:C6"/>
    <mergeCell ref="A7:C7"/>
    <mergeCell ref="A8:C8"/>
    <mergeCell ref="A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A1:A2"/>
  </mergeCells>
  <dataValidations count="1">
    <dataValidation type="list" allowBlank="1" showInputMessage="1" showErrorMessage="1" errorTitle="错误" error="无效信息" promptTitle="授权级别" prompt="博士或硕士" sqref="C5">
      <formula1>"博士,硕士"</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topLeftCell="A16" workbookViewId="0">
      <selection activeCell="A24" sqref="A24:K24"/>
    </sheetView>
  </sheetViews>
  <sheetFormatPr defaultColWidth="9" defaultRowHeight="13.5"/>
  <cols>
    <col min="1" max="1" width="16.6" style="1" customWidth="1"/>
    <col min="2" max="9" width="14.6" style="1" customWidth="1"/>
    <col min="10" max="11" width="16.6" style="1" customWidth="1"/>
    <col min="12" max="16384" width="9" style="1"/>
  </cols>
  <sheetData>
    <row r="1" ht="30" customHeight="1" spans="1:11">
      <c r="A1" s="87" t="s">
        <v>13</v>
      </c>
      <c r="B1" s="70"/>
      <c r="C1" s="70"/>
      <c r="D1" s="70"/>
      <c r="E1" s="70"/>
      <c r="F1" s="70"/>
      <c r="G1" s="70"/>
      <c r="H1" s="70"/>
      <c r="I1" s="70"/>
      <c r="J1" s="70"/>
      <c r="K1" s="70"/>
    </row>
    <row r="2" ht="30" customHeight="1" spans="1:11">
      <c r="A2" s="110" t="s">
        <v>53</v>
      </c>
      <c r="B2" s="111"/>
      <c r="C2" s="111"/>
      <c r="D2" s="111"/>
      <c r="E2" s="111"/>
      <c r="F2" s="111"/>
      <c r="G2" s="111"/>
      <c r="H2" s="111"/>
      <c r="I2" s="111"/>
      <c r="J2" s="111"/>
      <c r="K2" s="111"/>
    </row>
    <row r="3" ht="30" customHeight="1" spans="1:11">
      <c r="A3" s="112" t="s">
        <v>54</v>
      </c>
      <c r="B3" s="112" t="s">
        <v>55</v>
      </c>
      <c r="C3" s="112" t="s">
        <v>56</v>
      </c>
      <c r="D3" s="112" t="s">
        <v>57</v>
      </c>
      <c r="E3" s="112" t="s">
        <v>58</v>
      </c>
      <c r="F3" s="112" t="s">
        <v>59</v>
      </c>
      <c r="G3" s="112" t="s">
        <v>60</v>
      </c>
      <c r="H3" s="112" t="s">
        <v>61</v>
      </c>
      <c r="I3" s="112" t="s">
        <v>62</v>
      </c>
      <c r="J3" s="112" t="s">
        <v>63</v>
      </c>
      <c r="K3" s="112" t="s">
        <v>64</v>
      </c>
    </row>
    <row r="4" ht="30" customHeight="1" spans="1:11">
      <c r="A4" s="112" t="s">
        <v>65</v>
      </c>
      <c r="B4" s="113">
        <f>SUM(C4:I4)</f>
        <v>0</v>
      </c>
      <c r="C4" s="114"/>
      <c r="D4" s="114"/>
      <c r="E4" s="114"/>
      <c r="F4" s="114"/>
      <c r="G4" s="114"/>
      <c r="H4" s="114"/>
      <c r="I4" s="114"/>
      <c r="J4" s="114"/>
      <c r="K4" s="114"/>
    </row>
    <row r="5" ht="30" customHeight="1" spans="1:11">
      <c r="A5" s="112" t="s">
        <v>66</v>
      </c>
      <c r="B5" s="113">
        <f t="shared" ref="B5:B7" si="0">SUM(C5:I5)</f>
        <v>0</v>
      </c>
      <c r="C5" s="114"/>
      <c r="D5" s="114"/>
      <c r="E5" s="114"/>
      <c r="F5" s="114"/>
      <c r="G5" s="114"/>
      <c r="H5" s="114"/>
      <c r="I5" s="114"/>
      <c r="J5" s="114"/>
      <c r="K5" s="114"/>
    </row>
    <row r="6" ht="30" customHeight="1" spans="1:11">
      <c r="A6" s="112" t="s">
        <v>67</v>
      </c>
      <c r="B6" s="113">
        <f t="shared" si="0"/>
        <v>0</v>
      </c>
      <c r="C6" s="114"/>
      <c r="D6" s="114"/>
      <c r="E6" s="114"/>
      <c r="F6" s="114"/>
      <c r="G6" s="114"/>
      <c r="H6" s="114"/>
      <c r="I6" s="114"/>
      <c r="J6" s="114"/>
      <c r="K6" s="114"/>
    </row>
    <row r="7" ht="30" customHeight="1" spans="1:11">
      <c r="A7" s="112" t="s">
        <v>68</v>
      </c>
      <c r="B7" s="113">
        <f t="shared" si="0"/>
        <v>0</v>
      </c>
      <c r="C7" s="114"/>
      <c r="D7" s="114"/>
      <c r="E7" s="114"/>
      <c r="F7" s="114"/>
      <c r="G7" s="114"/>
      <c r="H7" s="114"/>
      <c r="I7" s="114"/>
      <c r="J7" s="114"/>
      <c r="K7" s="114"/>
    </row>
    <row r="8" ht="30" customHeight="1" spans="1:11">
      <c r="A8" s="112" t="s">
        <v>69</v>
      </c>
      <c r="B8" s="113">
        <f>SUM(B4:B7)</f>
        <v>0</v>
      </c>
      <c r="C8" s="113">
        <f t="shared" ref="C8:K8" si="1">SUM(C4:C7)</f>
        <v>0</v>
      </c>
      <c r="D8" s="113">
        <f t="shared" si="1"/>
        <v>0</v>
      </c>
      <c r="E8" s="113">
        <f t="shared" si="1"/>
        <v>0</v>
      </c>
      <c r="F8" s="113">
        <f t="shared" si="1"/>
        <v>0</v>
      </c>
      <c r="G8" s="113">
        <f t="shared" si="1"/>
        <v>0</v>
      </c>
      <c r="H8" s="113">
        <f t="shared" si="1"/>
        <v>0</v>
      </c>
      <c r="I8" s="113">
        <f t="shared" si="1"/>
        <v>0</v>
      </c>
      <c r="J8" s="113">
        <f t="shared" si="1"/>
        <v>0</v>
      </c>
      <c r="K8" s="113">
        <f t="shared" si="1"/>
        <v>0</v>
      </c>
    </row>
    <row r="9" ht="30" customHeight="1" spans="1:11">
      <c r="A9" s="115" t="s">
        <v>70</v>
      </c>
      <c r="B9" s="116"/>
      <c r="C9" s="116"/>
      <c r="D9" s="117"/>
      <c r="E9" s="115" t="s">
        <v>71</v>
      </c>
      <c r="F9" s="116"/>
      <c r="G9" s="116"/>
      <c r="H9" s="117"/>
      <c r="I9" s="115" t="s">
        <v>72</v>
      </c>
      <c r="J9" s="116"/>
      <c r="K9" s="116"/>
    </row>
    <row r="10" ht="30" customHeight="1" spans="1:11">
      <c r="A10" s="114">
        <v>1</v>
      </c>
      <c r="B10" s="114"/>
      <c r="C10" s="114"/>
      <c r="D10" s="114"/>
      <c r="E10" s="114">
        <v>2</v>
      </c>
      <c r="F10" s="114"/>
      <c r="G10" s="114"/>
      <c r="H10" s="114"/>
      <c r="I10" s="114">
        <v>3</v>
      </c>
      <c r="J10" s="114"/>
      <c r="K10" s="114"/>
    </row>
    <row r="11" ht="14.25" customHeight="1" spans="1:11">
      <c r="A11" s="118"/>
      <c r="B11" s="118"/>
      <c r="C11" s="118"/>
      <c r="D11" s="118"/>
      <c r="E11" s="118"/>
      <c r="F11" s="118"/>
      <c r="G11" s="118"/>
      <c r="H11" s="118"/>
      <c r="I11" s="118"/>
      <c r="J11" s="118"/>
      <c r="K11" s="118"/>
    </row>
    <row r="12" ht="30" customHeight="1" spans="1:11">
      <c r="A12" s="119" t="s">
        <v>73</v>
      </c>
      <c r="B12" s="119"/>
      <c r="C12" s="119"/>
      <c r="D12" s="119"/>
      <c r="E12" s="119"/>
      <c r="F12" s="119"/>
      <c r="G12" s="119"/>
      <c r="H12" s="119"/>
      <c r="I12" s="119"/>
      <c r="J12" s="119"/>
      <c r="K12" s="119"/>
    </row>
    <row r="13" ht="30" customHeight="1" spans="1:11">
      <c r="A13" s="119" t="s">
        <v>74</v>
      </c>
      <c r="B13" s="119"/>
      <c r="C13" s="119"/>
      <c r="D13" s="119"/>
      <c r="E13" s="119"/>
      <c r="F13" s="119"/>
      <c r="G13" s="119"/>
      <c r="H13" s="119"/>
      <c r="I13" s="119"/>
      <c r="J13" s="119"/>
      <c r="K13" s="119"/>
    </row>
    <row r="14" ht="30" customHeight="1" spans="1:11">
      <c r="A14" s="119" t="s">
        <v>75</v>
      </c>
      <c r="B14" s="119"/>
      <c r="C14" s="119"/>
      <c r="D14" s="119"/>
      <c r="E14" s="119"/>
      <c r="F14" s="119"/>
      <c r="G14" s="119"/>
      <c r="H14" s="119"/>
      <c r="I14" s="119"/>
      <c r="J14" s="119"/>
      <c r="K14" s="119"/>
    </row>
    <row r="15" ht="14.25" customHeight="1" spans="1:11">
      <c r="A15" s="120"/>
      <c r="B15" s="120"/>
      <c r="C15" s="120"/>
      <c r="D15" s="120"/>
      <c r="E15" s="120"/>
      <c r="F15" s="120"/>
      <c r="G15" s="120"/>
      <c r="H15" s="120"/>
      <c r="I15" s="120"/>
      <c r="J15" s="120"/>
      <c r="K15" s="120"/>
    </row>
    <row r="16" ht="30" customHeight="1" spans="1:11">
      <c r="A16" s="110" t="s">
        <v>76</v>
      </c>
      <c r="B16" s="111"/>
      <c r="C16" s="111"/>
      <c r="D16" s="111"/>
      <c r="E16" s="111"/>
      <c r="F16" s="111"/>
      <c r="G16" s="111"/>
      <c r="H16" s="111"/>
      <c r="I16" s="111"/>
      <c r="J16" s="111"/>
      <c r="K16" s="111"/>
    </row>
    <row r="17" ht="30" customHeight="1" spans="1:11">
      <c r="A17" s="112" t="s">
        <v>54</v>
      </c>
      <c r="B17" s="112" t="s">
        <v>55</v>
      </c>
      <c r="C17" s="112" t="s">
        <v>56</v>
      </c>
      <c r="D17" s="112" t="s">
        <v>57</v>
      </c>
      <c r="E17" s="112" t="s">
        <v>58</v>
      </c>
      <c r="F17" s="112" t="s">
        <v>59</v>
      </c>
      <c r="G17" s="112" t="s">
        <v>60</v>
      </c>
      <c r="H17" s="112" t="s">
        <v>61</v>
      </c>
      <c r="I17" s="112" t="s">
        <v>62</v>
      </c>
      <c r="J17" s="112" t="s">
        <v>63</v>
      </c>
      <c r="K17" s="112" t="s">
        <v>64</v>
      </c>
    </row>
    <row r="18" ht="30" customHeight="1" spans="1:11">
      <c r="A18" s="112" t="s">
        <v>65</v>
      </c>
      <c r="B18" s="113">
        <f>SUM(C18:I18)</f>
        <v>0</v>
      </c>
      <c r="C18" s="114"/>
      <c r="D18" s="114"/>
      <c r="E18" s="114"/>
      <c r="F18" s="114"/>
      <c r="G18" s="114"/>
      <c r="H18" s="114"/>
      <c r="I18" s="114"/>
      <c r="J18" s="114"/>
      <c r="K18" s="114"/>
    </row>
    <row r="19" ht="30" customHeight="1" spans="1:11">
      <c r="A19" s="112" t="s">
        <v>66</v>
      </c>
      <c r="B19" s="113">
        <f t="shared" ref="B19:B21" si="2">SUM(C19:I19)</f>
        <v>0</v>
      </c>
      <c r="C19" s="114"/>
      <c r="D19" s="114"/>
      <c r="E19" s="114"/>
      <c r="F19" s="114"/>
      <c r="G19" s="114"/>
      <c r="H19" s="114"/>
      <c r="I19" s="114"/>
      <c r="J19" s="114"/>
      <c r="K19" s="114"/>
    </row>
    <row r="20" ht="30" customHeight="1" spans="1:11">
      <c r="A20" s="112" t="s">
        <v>67</v>
      </c>
      <c r="B20" s="113">
        <f t="shared" si="2"/>
        <v>0</v>
      </c>
      <c r="C20" s="114"/>
      <c r="D20" s="114"/>
      <c r="E20" s="114"/>
      <c r="F20" s="114"/>
      <c r="G20" s="114"/>
      <c r="H20" s="114"/>
      <c r="I20" s="114"/>
      <c r="J20" s="114"/>
      <c r="K20" s="114"/>
    </row>
    <row r="21" ht="30" customHeight="1" spans="1:11">
      <c r="A21" s="112" t="s">
        <v>68</v>
      </c>
      <c r="B21" s="113">
        <f t="shared" si="2"/>
        <v>0</v>
      </c>
      <c r="C21" s="114"/>
      <c r="D21" s="114"/>
      <c r="E21" s="114"/>
      <c r="F21" s="114"/>
      <c r="G21" s="114"/>
      <c r="H21" s="114"/>
      <c r="I21" s="114"/>
      <c r="J21" s="114"/>
      <c r="K21" s="114"/>
    </row>
    <row r="22" ht="30" customHeight="1" spans="1:11">
      <c r="A22" s="112" t="s">
        <v>69</v>
      </c>
      <c r="B22" s="113">
        <f>SUM(B18:B21)</f>
        <v>0</v>
      </c>
      <c r="C22" s="113">
        <f t="shared" ref="C22:K22" si="3">SUM(C18:C21)</f>
        <v>0</v>
      </c>
      <c r="D22" s="113">
        <f t="shared" si="3"/>
        <v>0</v>
      </c>
      <c r="E22" s="113">
        <f t="shared" si="3"/>
        <v>0</v>
      </c>
      <c r="F22" s="113">
        <f t="shared" si="3"/>
        <v>0</v>
      </c>
      <c r="G22" s="113">
        <f t="shared" si="3"/>
        <v>0</v>
      </c>
      <c r="H22" s="113">
        <f t="shared" si="3"/>
        <v>0</v>
      </c>
      <c r="I22" s="113">
        <f t="shared" si="3"/>
        <v>0</v>
      </c>
      <c r="J22" s="113">
        <f t="shared" si="3"/>
        <v>0</v>
      </c>
      <c r="K22" s="113">
        <f t="shared" si="3"/>
        <v>0</v>
      </c>
    </row>
    <row r="23" ht="30" customHeight="1" spans="1:11">
      <c r="A23" s="115" t="s">
        <v>70</v>
      </c>
      <c r="B23" s="116"/>
      <c r="C23" s="116"/>
      <c r="D23" s="116"/>
      <c r="E23" s="117"/>
      <c r="F23" s="115" t="s">
        <v>71</v>
      </c>
      <c r="G23" s="116"/>
      <c r="H23" s="116"/>
      <c r="I23" s="116"/>
      <c r="J23" s="116"/>
      <c r="K23" s="117"/>
    </row>
    <row r="24" ht="30" customHeight="1" spans="1:11">
      <c r="A24" s="121"/>
      <c r="B24" s="122"/>
      <c r="C24" s="122"/>
      <c r="D24" s="122"/>
      <c r="E24" s="123"/>
      <c r="F24" s="121"/>
      <c r="G24" s="122"/>
      <c r="H24" s="122"/>
      <c r="I24" s="122"/>
      <c r="J24" s="122"/>
      <c r="K24" s="123"/>
    </row>
    <row r="25" ht="14.25" customHeight="1" spans="1:11">
      <c r="A25" s="124"/>
      <c r="B25" s="118"/>
      <c r="C25" s="118"/>
      <c r="D25" s="118"/>
      <c r="E25" s="118"/>
      <c r="F25" s="118"/>
      <c r="G25" s="118"/>
      <c r="H25" s="118"/>
      <c r="I25" s="118"/>
      <c r="J25" s="118"/>
      <c r="K25" s="118"/>
    </row>
    <row r="26" ht="30" customHeight="1" spans="1:11">
      <c r="A26" s="119" t="s">
        <v>77</v>
      </c>
      <c r="B26" s="119"/>
      <c r="C26" s="119"/>
      <c r="D26" s="119"/>
      <c r="E26" s="119"/>
      <c r="F26" s="119"/>
      <c r="G26" s="119"/>
      <c r="H26" s="119"/>
      <c r="I26" s="119"/>
      <c r="J26" s="119"/>
      <c r="K26" s="119"/>
    </row>
    <row r="27" ht="30" customHeight="1" spans="1:11">
      <c r="A27" s="119" t="s">
        <v>74</v>
      </c>
      <c r="B27" s="119"/>
      <c r="C27" s="119"/>
      <c r="D27" s="119"/>
      <c r="E27" s="119"/>
      <c r="F27" s="119"/>
      <c r="G27" s="119"/>
      <c r="H27" s="119"/>
      <c r="I27" s="119"/>
      <c r="J27" s="119"/>
      <c r="K27" s="119"/>
    </row>
    <row r="32" spans="5:5">
      <c r="E32" s="1" t="s">
        <v>78</v>
      </c>
    </row>
  </sheetData>
  <sheetProtection sheet="1" objects="1" scenarios="1"/>
  <mergeCells count="21">
    <mergeCell ref="A1:K1"/>
    <mergeCell ref="A2:K2"/>
    <mergeCell ref="A9:D9"/>
    <mergeCell ref="E9:H9"/>
    <mergeCell ref="I9:K9"/>
    <mergeCell ref="A10:D10"/>
    <mergeCell ref="E10:H10"/>
    <mergeCell ref="I10:K10"/>
    <mergeCell ref="A11:K11"/>
    <mergeCell ref="A12:K12"/>
    <mergeCell ref="A13:K13"/>
    <mergeCell ref="A14:K14"/>
    <mergeCell ref="A15:K15"/>
    <mergeCell ref="A16:K16"/>
    <mergeCell ref="A23:E23"/>
    <mergeCell ref="F23:K23"/>
    <mergeCell ref="A24:E24"/>
    <mergeCell ref="F24:K24"/>
    <mergeCell ref="A25:K25"/>
    <mergeCell ref="A26:K26"/>
    <mergeCell ref="A27:K27"/>
  </mergeCells>
  <dataValidations count="2">
    <dataValidation type="whole" operator="greaterThanOrEqual" allowBlank="1" showInputMessage="1" showErrorMessage="1" errorTitle="输入有误" error="请输入非负整数" sqref="B10:K10 A25 A10:A11">
      <formula1>0</formula1>
    </dataValidation>
    <dataValidation type="whole" operator="greaterThanOrEqual" allowBlank="1" showInputMessage="1" showErrorMessage="1" errorTitle="输入人数有误" error="请输入非负整数" sqref="A24:K24 C4:K7 C18:K21">
      <formula1>0</formula1>
    </dataValidation>
  </dataValidation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workbookViewId="0">
      <selection activeCell="D12" sqref="D12"/>
    </sheetView>
  </sheetViews>
  <sheetFormatPr defaultColWidth="9" defaultRowHeight="30" customHeight="1" outlineLevelCol="7"/>
  <cols>
    <col min="1" max="1" width="22.6" style="1" customWidth="1"/>
    <col min="2" max="2" width="18.6" style="1" customWidth="1"/>
    <col min="3" max="3" width="15.6" style="1" customWidth="1"/>
    <col min="4" max="4" width="12.6" style="1" customWidth="1"/>
    <col min="5" max="5" width="20.6" style="1" customWidth="1"/>
    <col min="6" max="6" width="12.6" style="1" customWidth="1"/>
    <col min="7" max="7" width="24.6" style="1" customWidth="1"/>
    <col min="8" max="8" width="12.6" style="1" customWidth="1"/>
    <col min="9" max="16384" width="9" style="1"/>
  </cols>
  <sheetData>
    <row r="1" customHeight="1" spans="1:8">
      <c r="A1" s="106" t="s">
        <v>79</v>
      </c>
      <c r="B1" s="63"/>
      <c r="C1" s="63"/>
      <c r="D1" s="63"/>
      <c r="E1" s="63"/>
      <c r="F1" s="63"/>
      <c r="G1" s="63"/>
      <c r="H1" s="64"/>
    </row>
    <row r="2" s="105" customFormat="1" ht="14.25" customHeight="1" spans="1:8">
      <c r="A2" s="107"/>
      <c r="B2" s="108"/>
      <c r="C2" s="108"/>
      <c r="D2" s="108"/>
      <c r="E2" s="108"/>
      <c r="F2" s="108"/>
      <c r="G2" s="108"/>
      <c r="H2" s="108"/>
    </row>
    <row r="3" customHeight="1" spans="1:8">
      <c r="A3" s="69" t="s">
        <v>80</v>
      </c>
      <c r="B3" s="70"/>
      <c r="C3" s="70"/>
      <c r="D3" s="70"/>
      <c r="E3" s="70"/>
      <c r="F3" s="70"/>
      <c r="G3" s="70"/>
      <c r="H3" s="71"/>
    </row>
    <row r="4" customHeight="1" spans="1:8">
      <c r="A4" s="78" t="s">
        <v>81</v>
      </c>
      <c r="B4" s="109" t="str">
        <f>IF(Ⅰ!A11="","",Ⅰ!A11)</f>
        <v/>
      </c>
      <c r="C4" s="27" t="s">
        <v>82</v>
      </c>
      <c r="D4" s="55"/>
      <c r="E4" s="27" t="s">
        <v>83</v>
      </c>
      <c r="F4" s="55"/>
      <c r="G4" s="27" t="s">
        <v>84</v>
      </c>
      <c r="H4" s="55"/>
    </row>
    <row r="5" customHeight="1" spans="1:8">
      <c r="A5" s="82"/>
      <c r="B5" s="109"/>
      <c r="C5" s="27" t="s">
        <v>85</v>
      </c>
      <c r="D5" s="55"/>
      <c r="E5" s="27" t="s">
        <v>86</v>
      </c>
      <c r="F5" s="55"/>
      <c r="G5" s="27" t="s">
        <v>87</v>
      </c>
      <c r="H5" s="55"/>
    </row>
    <row r="6" customHeight="1" spans="1:8">
      <c r="A6" s="78" t="s">
        <v>81</v>
      </c>
      <c r="B6" s="109" t="str">
        <f>IF(Ⅰ!A12="","",Ⅰ!A12)</f>
        <v/>
      </c>
      <c r="C6" s="27" t="s">
        <v>82</v>
      </c>
      <c r="D6" s="55"/>
      <c r="E6" s="27" t="s">
        <v>83</v>
      </c>
      <c r="F6" s="55"/>
      <c r="G6" s="27" t="s">
        <v>84</v>
      </c>
      <c r="H6" s="55"/>
    </row>
    <row r="7" customHeight="1" spans="1:8">
      <c r="A7" s="82"/>
      <c r="B7" s="109"/>
      <c r="C7" s="27" t="s">
        <v>85</v>
      </c>
      <c r="D7" s="55"/>
      <c r="E7" s="27" t="s">
        <v>86</v>
      </c>
      <c r="F7" s="55"/>
      <c r="G7" s="27" t="s">
        <v>87</v>
      </c>
      <c r="H7" s="55"/>
    </row>
    <row r="8" customHeight="1" spans="1:8">
      <c r="A8" s="78" t="s">
        <v>81</v>
      </c>
      <c r="B8" s="79" t="str">
        <f>IF(Ⅰ!A13="","",Ⅰ!A13)</f>
        <v/>
      </c>
      <c r="C8" s="27" t="s">
        <v>82</v>
      </c>
      <c r="D8" s="55"/>
      <c r="E8" s="27" t="s">
        <v>83</v>
      </c>
      <c r="F8" s="55"/>
      <c r="G8" s="27" t="s">
        <v>84</v>
      </c>
      <c r="H8" s="55"/>
    </row>
    <row r="9" customHeight="1" spans="1:8">
      <c r="A9" s="82"/>
      <c r="B9" s="83"/>
      <c r="C9" s="27" t="s">
        <v>85</v>
      </c>
      <c r="D9" s="55"/>
      <c r="E9" s="27" t="s">
        <v>86</v>
      </c>
      <c r="F9" s="55"/>
      <c r="G9" s="27" t="s">
        <v>87</v>
      </c>
      <c r="H9" s="55"/>
    </row>
    <row r="10" customHeight="1" spans="1:8">
      <c r="A10" s="78" t="s">
        <v>81</v>
      </c>
      <c r="B10" s="79" t="str">
        <f>IF(Ⅰ!A14="","",Ⅰ!A14)</f>
        <v/>
      </c>
      <c r="C10" s="27" t="s">
        <v>82</v>
      </c>
      <c r="D10" s="55"/>
      <c r="E10" s="27" t="s">
        <v>83</v>
      </c>
      <c r="F10" s="55"/>
      <c r="G10" s="27" t="s">
        <v>84</v>
      </c>
      <c r="H10" s="55"/>
    </row>
    <row r="11" customHeight="1" spans="1:8">
      <c r="A11" s="82"/>
      <c r="B11" s="83"/>
      <c r="C11" s="27" t="s">
        <v>85</v>
      </c>
      <c r="D11" s="55"/>
      <c r="E11" s="27" t="s">
        <v>86</v>
      </c>
      <c r="F11" s="55"/>
      <c r="G11" s="27" t="s">
        <v>87</v>
      </c>
      <c r="H11" s="55"/>
    </row>
    <row r="12" customHeight="1" spans="1:8">
      <c r="A12" s="78" t="s">
        <v>81</v>
      </c>
      <c r="B12" s="79" t="str">
        <f>IF(Ⅰ!A15="","",Ⅰ!A15)</f>
        <v/>
      </c>
      <c r="C12" s="27" t="s">
        <v>82</v>
      </c>
      <c r="D12" s="55"/>
      <c r="E12" s="27" t="s">
        <v>83</v>
      </c>
      <c r="F12" s="55"/>
      <c r="G12" s="27" t="s">
        <v>84</v>
      </c>
      <c r="H12" s="55"/>
    </row>
    <row r="13" customHeight="1" spans="1:8">
      <c r="A13" s="82"/>
      <c r="B13" s="83"/>
      <c r="C13" s="27" t="s">
        <v>85</v>
      </c>
      <c r="D13" s="55"/>
      <c r="E13" s="27" t="s">
        <v>86</v>
      </c>
      <c r="F13" s="55"/>
      <c r="G13" s="27" t="s">
        <v>87</v>
      </c>
      <c r="H13" s="55"/>
    </row>
    <row r="14" customHeight="1" spans="1:8">
      <c r="A14" s="78" t="s">
        <v>81</v>
      </c>
      <c r="B14" s="79" t="str">
        <f>IF(Ⅰ!A16="","",Ⅰ!A16)</f>
        <v/>
      </c>
      <c r="C14" s="27" t="s">
        <v>82</v>
      </c>
      <c r="D14" s="55"/>
      <c r="E14" s="27" t="s">
        <v>83</v>
      </c>
      <c r="F14" s="55"/>
      <c r="G14" s="27" t="s">
        <v>84</v>
      </c>
      <c r="H14" s="55"/>
    </row>
    <row r="15" customHeight="1" spans="1:8">
      <c r="A15" s="82"/>
      <c r="B15" s="83"/>
      <c r="C15" s="27" t="s">
        <v>85</v>
      </c>
      <c r="D15" s="55"/>
      <c r="E15" s="27" t="s">
        <v>86</v>
      </c>
      <c r="F15" s="55"/>
      <c r="G15" s="27" t="s">
        <v>87</v>
      </c>
      <c r="H15" s="55"/>
    </row>
    <row r="16" customHeight="1" spans="1:8">
      <c r="A16" s="78" t="s">
        <v>81</v>
      </c>
      <c r="B16" s="79" t="str">
        <f>IF(Ⅰ!A17="","",Ⅰ!A17)</f>
        <v/>
      </c>
      <c r="C16" s="27" t="s">
        <v>82</v>
      </c>
      <c r="D16" s="55"/>
      <c r="E16" s="27" t="s">
        <v>83</v>
      </c>
      <c r="F16" s="55"/>
      <c r="G16" s="27" t="s">
        <v>84</v>
      </c>
      <c r="H16" s="55"/>
    </row>
    <row r="17" customHeight="1" spans="1:8">
      <c r="A17" s="82"/>
      <c r="B17" s="83"/>
      <c r="C17" s="27" t="s">
        <v>85</v>
      </c>
      <c r="D17" s="55"/>
      <c r="E17" s="27" t="s">
        <v>86</v>
      </c>
      <c r="F17" s="55"/>
      <c r="G17" s="27" t="s">
        <v>87</v>
      </c>
      <c r="H17" s="55"/>
    </row>
    <row r="18" customHeight="1" spans="1:8">
      <c r="A18" s="78" t="s">
        <v>81</v>
      </c>
      <c r="B18" s="79" t="str">
        <f>IF(Ⅰ!A18="","",Ⅰ!A18)</f>
        <v/>
      </c>
      <c r="C18" s="27" t="s">
        <v>82</v>
      </c>
      <c r="D18" s="55"/>
      <c r="E18" s="27" t="s">
        <v>83</v>
      </c>
      <c r="F18" s="55"/>
      <c r="G18" s="27" t="s">
        <v>84</v>
      </c>
      <c r="H18" s="55"/>
    </row>
    <row r="19" customHeight="1" spans="1:8">
      <c r="A19" s="82"/>
      <c r="B19" s="83"/>
      <c r="C19" s="27" t="s">
        <v>85</v>
      </c>
      <c r="D19" s="55"/>
      <c r="E19" s="27" t="s">
        <v>86</v>
      </c>
      <c r="F19" s="55"/>
      <c r="G19" s="27" t="s">
        <v>87</v>
      </c>
      <c r="H19" s="55"/>
    </row>
    <row r="20" customHeight="1" spans="1:8">
      <c r="A20" s="78" t="s">
        <v>81</v>
      </c>
      <c r="B20" s="79" t="str">
        <f>IF(Ⅰ!A19="","",Ⅰ!A19)</f>
        <v/>
      </c>
      <c r="C20" s="27" t="s">
        <v>82</v>
      </c>
      <c r="D20" s="55"/>
      <c r="E20" s="27" t="s">
        <v>83</v>
      </c>
      <c r="F20" s="55"/>
      <c r="G20" s="27" t="s">
        <v>84</v>
      </c>
      <c r="H20" s="55"/>
    </row>
    <row r="21" customHeight="1" spans="1:8">
      <c r="A21" s="82"/>
      <c r="B21" s="83"/>
      <c r="C21" s="27" t="s">
        <v>85</v>
      </c>
      <c r="D21" s="55"/>
      <c r="E21" s="27" t="s">
        <v>86</v>
      </c>
      <c r="F21" s="55"/>
      <c r="G21" s="27" t="s">
        <v>87</v>
      </c>
      <c r="H21" s="55"/>
    </row>
    <row r="22" customHeight="1" spans="1:8">
      <c r="A22" s="78" t="s">
        <v>81</v>
      </c>
      <c r="B22" s="79" t="str">
        <f>IF(Ⅰ!A20="","",Ⅰ!A20)</f>
        <v/>
      </c>
      <c r="C22" s="27" t="s">
        <v>82</v>
      </c>
      <c r="D22" s="55"/>
      <c r="E22" s="27" t="s">
        <v>83</v>
      </c>
      <c r="F22" s="55"/>
      <c r="G22" s="27" t="s">
        <v>84</v>
      </c>
      <c r="H22" s="55"/>
    </row>
    <row r="23" customHeight="1" spans="1:8">
      <c r="A23" s="82"/>
      <c r="B23" s="83"/>
      <c r="C23" s="27" t="s">
        <v>85</v>
      </c>
      <c r="D23" s="55"/>
      <c r="E23" s="27" t="s">
        <v>86</v>
      </c>
      <c r="F23" s="55"/>
      <c r="G23" s="27" t="s">
        <v>87</v>
      </c>
      <c r="H23" s="55"/>
    </row>
    <row r="24" customHeight="1" spans="1:8">
      <c r="A24" s="78" t="s">
        <v>81</v>
      </c>
      <c r="B24" s="79" t="str">
        <f>IF(Ⅰ!A21="","",Ⅰ!A21)</f>
        <v/>
      </c>
      <c r="C24" s="27" t="s">
        <v>82</v>
      </c>
      <c r="D24" s="55"/>
      <c r="E24" s="27" t="s">
        <v>83</v>
      </c>
      <c r="F24" s="55"/>
      <c r="G24" s="27" t="s">
        <v>84</v>
      </c>
      <c r="H24" s="55"/>
    </row>
    <row r="25" customHeight="1" spans="1:8">
      <c r="A25" s="82"/>
      <c r="B25" s="83"/>
      <c r="C25" s="27" t="s">
        <v>85</v>
      </c>
      <c r="D25" s="55"/>
      <c r="E25" s="27" t="s">
        <v>86</v>
      </c>
      <c r="F25" s="55"/>
      <c r="G25" s="27" t="s">
        <v>87</v>
      </c>
      <c r="H25" s="55"/>
    </row>
    <row r="26" customHeight="1" spans="1:8">
      <c r="A26" s="78" t="s">
        <v>81</v>
      </c>
      <c r="B26" s="79" t="str">
        <f>IF(Ⅰ!A22="","",Ⅰ!A22)</f>
        <v/>
      </c>
      <c r="C26" s="27" t="s">
        <v>82</v>
      </c>
      <c r="D26" s="55"/>
      <c r="E26" s="27" t="s">
        <v>83</v>
      </c>
      <c r="F26" s="55"/>
      <c r="G26" s="27" t="s">
        <v>84</v>
      </c>
      <c r="H26" s="55"/>
    </row>
    <row r="27" customHeight="1" spans="1:8">
      <c r="A27" s="82"/>
      <c r="B27" s="83"/>
      <c r="C27" s="27" t="s">
        <v>85</v>
      </c>
      <c r="D27" s="55"/>
      <c r="E27" s="27" t="s">
        <v>86</v>
      </c>
      <c r="F27" s="55"/>
      <c r="G27" s="27" t="s">
        <v>87</v>
      </c>
      <c r="H27" s="55"/>
    </row>
    <row r="28" customHeight="1" spans="1:8">
      <c r="A28" s="78" t="s">
        <v>81</v>
      </c>
      <c r="B28" s="79" t="str">
        <f>IF(Ⅰ!A23="","",Ⅰ!A23)</f>
        <v/>
      </c>
      <c r="C28" s="27" t="s">
        <v>82</v>
      </c>
      <c r="D28" s="55"/>
      <c r="E28" s="27" t="s">
        <v>83</v>
      </c>
      <c r="F28" s="55"/>
      <c r="G28" s="27" t="s">
        <v>84</v>
      </c>
      <c r="H28" s="55"/>
    </row>
    <row r="29" customHeight="1" spans="1:8">
      <c r="A29" s="82"/>
      <c r="B29" s="83"/>
      <c r="C29" s="27" t="s">
        <v>85</v>
      </c>
      <c r="D29" s="55"/>
      <c r="E29" s="27" t="s">
        <v>86</v>
      </c>
      <c r="F29" s="55"/>
      <c r="G29" s="27" t="s">
        <v>87</v>
      </c>
      <c r="H29" s="55"/>
    </row>
    <row r="30" customHeight="1" spans="1:8">
      <c r="A30" s="78" t="s">
        <v>81</v>
      </c>
      <c r="B30" s="79" t="str">
        <f>IF(Ⅰ!A24="","",Ⅰ!A14)</f>
        <v/>
      </c>
      <c r="C30" s="27" t="s">
        <v>82</v>
      </c>
      <c r="D30" s="55"/>
      <c r="E30" s="27" t="s">
        <v>83</v>
      </c>
      <c r="F30" s="55"/>
      <c r="G30" s="27" t="s">
        <v>84</v>
      </c>
      <c r="H30" s="55"/>
    </row>
    <row r="31" customHeight="1" spans="1:8">
      <c r="A31" s="82"/>
      <c r="B31" s="83"/>
      <c r="C31" s="27" t="s">
        <v>85</v>
      </c>
      <c r="D31" s="55"/>
      <c r="E31" s="27" t="s">
        <v>86</v>
      </c>
      <c r="F31" s="55"/>
      <c r="G31" s="27" t="s">
        <v>87</v>
      </c>
      <c r="H31" s="55"/>
    </row>
    <row r="32" customHeight="1" spans="1:8">
      <c r="A32" s="78" t="s">
        <v>81</v>
      </c>
      <c r="B32" s="79" t="str">
        <f>IF(Ⅰ!A25="","",Ⅰ!A25)</f>
        <v/>
      </c>
      <c r="C32" s="27" t="s">
        <v>82</v>
      </c>
      <c r="D32" s="55"/>
      <c r="E32" s="27" t="s">
        <v>83</v>
      </c>
      <c r="F32" s="55"/>
      <c r="G32" s="27" t="s">
        <v>84</v>
      </c>
      <c r="H32" s="55"/>
    </row>
    <row r="33" customHeight="1" spans="1:8">
      <c r="A33" s="82"/>
      <c r="B33" s="83"/>
      <c r="C33" s="27" t="s">
        <v>85</v>
      </c>
      <c r="D33" s="55"/>
      <c r="E33" s="27" t="s">
        <v>86</v>
      </c>
      <c r="F33" s="55"/>
      <c r="G33" s="27" t="s">
        <v>87</v>
      </c>
      <c r="H33" s="55"/>
    </row>
    <row r="34" customHeight="1" spans="1:8">
      <c r="A34" s="78" t="s">
        <v>81</v>
      </c>
      <c r="B34" s="79" t="str">
        <f>IF(Ⅰ!A26="","",Ⅰ!A26)</f>
        <v/>
      </c>
      <c r="C34" s="27" t="s">
        <v>82</v>
      </c>
      <c r="D34" s="55"/>
      <c r="E34" s="27" t="s">
        <v>83</v>
      </c>
      <c r="F34" s="55"/>
      <c r="G34" s="27" t="s">
        <v>84</v>
      </c>
      <c r="H34" s="55"/>
    </row>
    <row r="35" customHeight="1" spans="1:8">
      <c r="A35" s="82"/>
      <c r="B35" s="83"/>
      <c r="C35" s="27" t="s">
        <v>85</v>
      </c>
      <c r="D35" s="55"/>
      <c r="E35" s="27" t="s">
        <v>86</v>
      </c>
      <c r="F35" s="55"/>
      <c r="G35" s="27" t="s">
        <v>87</v>
      </c>
      <c r="H35" s="55"/>
    </row>
    <row r="36" customHeight="1" spans="1:8">
      <c r="A36" s="78" t="s">
        <v>81</v>
      </c>
      <c r="B36" s="79" t="str">
        <f>IF(Ⅰ!A27="","",Ⅰ!A27)</f>
        <v/>
      </c>
      <c r="C36" s="27" t="s">
        <v>82</v>
      </c>
      <c r="D36" s="55"/>
      <c r="E36" s="27" t="s">
        <v>83</v>
      </c>
      <c r="F36" s="55"/>
      <c r="G36" s="27" t="s">
        <v>84</v>
      </c>
      <c r="H36" s="55"/>
    </row>
    <row r="37" customHeight="1" spans="1:8">
      <c r="A37" s="82"/>
      <c r="B37" s="83"/>
      <c r="C37" s="27" t="s">
        <v>85</v>
      </c>
      <c r="D37" s="55"/>
      <c r="E37" s="27" t="s">
        <v>86</v>
      </c>
      <c r="F37" s="55"/>
      <c r="G37" s="27" t="s">
        <v>87</v>
      </c>
      <c r="H37" s="55"/>
    </row>
    <row r="38" customHeight="1" spans="1:8">
      <c r="A38" s="78" t="s">
        <v>81</v>
      </c>
      <c r="B38" s="79" t="str">
        <f>IF(Ⅰ!A28="","",Ⅰ!A28)</f>
        <v/>
      </c>
      <c r="C38" s="27" t="s">
        <v>82</v>
      </c>
      <c r="D38" s="55"/>
      <c r="E38" s="27" t="s">
        <v>83</v>
      </c>
      <c r="F38" s="55"/>
      <c r="G38" s="27" t="s">
        <v>84</v>
      </c>
      <c r="H38" s="55"/>
    </row>
    <row r="39" customHeight="1" spans="1:8">
      <c r="A39" s="82"/>
      <c r="B39" s="83"/>
      <c r="C39" s="27" t="s">
        <v>85</v>
      </c>
      <c r="D39" s="55"/>
      <c r="E39" s="27" t="s">
        <v>86</v>
      </c>
      <c r="F39" s="55"/>
      <c r="G39" s="27" t="s">
        <v>87</v>
      </c>
      <c r="H39" s="55"/>
    </row>
    <row r="40" customHeight="1" spans="1:8">
      <c r="A40" s="78" t="s">
        <v>81</v>
      </c>
      <c r="B40" s="79" t="str">
        <f>IF(Ⅰ!A29="","",Ⅰ!A29)</f>
        <v/>
      </c>
      <c r="C40" s="27" t="s">
        <v>82</v>
      </c>
      <c r="D40" s="55"/>
      <c r="E40" s="27" t="s">
        <v>83</v>
      </c>
      <c r="F40" s="55"/>
      <c r="G40" s="27" t="s">
        <v>84</v>
      </c>
      <c r="H40" s="55"/>
    </row>
    <row r="41" customHeight="1" spans="1:8">
      <c r="A41" s="82"/>
      <c r="B41" s="83"/>
      <c r="C41" s="27" t="s">
        <v>85</v>
      </c>
      <c r="D41" s="55"/>
      <c r="E41" s="27" t="s">
        <v>86</v>
      </c>
      <c r="F41" s="55"/>
      <c r="G41" s="27" t="s">
        <v>87</v>
      </c>
      <c r="H41" s="55"/>
    </row>
    <row r="42" customHeight="1" spans="1:8">
      <c r="A42" s="78" t="s">
        <v>81</v>
      </c>
      <c r="B42" s="79" t="str">
        <f>IF(Ⅰ!A30="","",Ⅰ!A30)</f>
        <v/>
      </c>
      <c r="C42" s="27" t="s">
        <v>82</v>
      </c>
      <c r="D42" s="55"/>
      <c r="E42" s="27" t="s">
        <v>83</v>
      </c>
      <c r="F42" s="55"/>
      <c r="G42" s="27" t="s">
        <v>84</v>
      </c>
      <c r="H42" s="55"/>
    </row>
    <row r="43" customHeight="1" spans="1:8">
      <c r="A43" s="82"/>
      <c r="B43" s="83"/>
      <c r="C43" s="27" t="s">
        <v>85</v>
      </c>
      <c r="D43" s="55"/>
      <c r="E43" s="27" t="s">
        <v>86</v>
      </c>
      <c r="F43" s="55"/>
      <c r="G43" s="27" t="s">
        <v>87</v>
      </c>
      <c r="H43" s="55"/>
    </row>
    <row r="44" customHeight="1" spans="1:8">
      <c r="A44" s="78" t="s">
        <v>81</v>
      </c>
      <c r="B44" s="79" t="str">
        <f>IF(Ⅰ!A31="","",Ⅰ!A31)</f>
        <v/>
      </c>
      <c r="C44" s="27" t="s">
        <v>82</v>
      </c>
      <c r="D44" s="55"/>
      <c r="E44" s="27" t="s">
        <v>83</v>
      </c>
      <c r="F44" s="55"/>
      <c r="G44" s="27" t="s">
        <v>84</v>
      </c>
      <c r="H44" s="55"/>
    </row>
    <row r="45" customHeight="1" spans="1:8">
      <c r="A45" s="82"/>
      <c r="B45" s="83"/>
      <c r="C45" s="27" t="s">
        <v>85</v>
      </c>
      <c r="D45" s="55"/>
      <c r="E45" s="27" t="s">
        <v>86</v>
      </c>
      <c r="F45" s="55"/>
      <c r="G45" s="27" t="s">
        <v>87</v>
      </c>
      <c r="H45" s="55"/>
    </row>
    <row r="46" customHeight="1" spans="1:8">
      <c r="A46" s="78" t="s">
        <v>81</v>
      </c>
      <c r="B46" s="79" t="str">
        <f>IF(Ⅰ!A32="","",Ⅰ!A32)</f>
        <v/>
      </c>
      <c r="C46" s="27" t="s">
        <v>82</v>
      </c>
      <c r="D46" s="55"/>
      <c r="E46" s="27" t="s">
        <v>83</v>
      </c>
      <c r="F46" s="55"/>
      <c r="G46" s="27" t="s">
        <v>84</v>
      </c>
      <c r="H46" s="55"/>
    </row>
    <row r="47" customHeight="1" spans="1:8">
      <c r="A47" s="82"/>
      <c r="B47" s="83"/>
      <c r="C47" s="27" t="s">
        <v>85</v>
      </c>
      <c r="D47" s="55"/>
      <c r="E47" s="27" t="s">
        <v>86</v>
      </c>
      <c r="F47" s="55"/>
      <c r="G47" s="27" t="s">
        <v>87</v>
      </c>
      <c r="H47" s="55"/>
    </row>
    <row r="48" customHeight="1" spans="1:8">
      <c r="A48" s="78" t="s">
        <v>81</v>
      </c>
      <c r="B48" s="79" t="str">
        <f>IF(Ⅰ!A33="","",Ⅰ!A33)</f>
        <v/>
      </c>
      <c r="C48" s="27" t="s">
        <v>82</v>
      </c>
      <c r="D48" s="55"/>
      <c r="E48" s="27" t="s">
        <v>83</v>
      </c>
      <c r="F48" s="55"/>
      <c r="G48" s="27" t="s">
        <v>84</v>
      </c>
      <c r="H48" s="55"/>
    </row>
    <row r="49" customHeight="1" spans="1:8">
      <c r="A49" s="82"/>
      <c r="B49" s="83"/>
      <c r="C49" s="27" t="s">
        <v>85</v>
      </c>
      <c r="D49" s="55"/>
      <c r="E49" s="27" t="s">
        <v>86</v>
      </c>
      <c r="F49" s="55"/>
      <c r="G49" s="27" t="s">
        <v>87</v>
      </c>
      <c r="H49" s="55"/>
    </row>
    <row r="50" customHeight="1" spans="1:8">
      <c r="A50" s="78" t="s">
        <v>81</v>
      </c>
      <c r="B50" s="79" t="str">
        <f>IF(Ⅰ!A34="","",Ⅰ!A34)</f>
        <v/>
      </c>
      <c r="C50" s="27" t="s">
        <v>82</v>
      </c>
      <c r="D50" s="55"/>
      <c r="E50" s="27" t="s">
        <v>83</v>
      </c>
      <c r="F50" s="55"/>
      <c r="G50" s="27" t="s">
        <v>84</v>
      </c>
      <c r="H50" s="55"/>
    </row>
    <row r="51" customHeight="1" spans="1:8">
      <c r="A51" s="82"/>
      <c r="B51" s="83"/>
      <c r="C51" s="27" t="s">
        <v>85</v>
      </c>
      <c r="D51" s="55"/>
      <c r="E51" s="27" t="s">
        <v>86</v>
      </c>
      <c r="F51" s="55"/>
      <c r="G51" s="27" t="s">
        <v>87</v>
      </c>
      <c r="H51" s="55"/>
    </row>
    <row r="52" customHeight="1" spans="1:8">
      <c r="A52" s="78" t="s">
        <v>81</v>
      </c>
      <c r="B52" s="79" t="str">
        <f>IF(Ⅰ!A35="","",Ⅰ!A35)</f>
        <v/>
      </c>
      <c r="C52" s="27" t="s">
        <v>82</v>
      </c>
      <c r="D52" s="55"/>
      <c r="E52" s="27" t="s">
        <v>83</v>
      </c>
      <c r="F52" s="55"/>
      <c r="G52" s="27" t="s">
        <v>84</v>
      </c>
      <c r="H52" s="55"/>
    </row>
    <row r="53" customHeight="1" spans="1:8">
      <c r="A53" s="82"/>
      <c r="B53" s="83"/>
      <c r="C53" s="27" t="s">
        <v>85</v>
      </c>
      <c r="D53" s="55"/>
      <c r="E53" s="27" t="s">
        <v>86</v>
      </c>
      <c r="F53" s="55"/>
      <c r="G53" s="27" t="s">
        <v>87</v>
      </c>
      <c r="H53" s="55"/>
    </row>
    <row r="54" customHeight="1" spans="1:8">
      <c r="A54" s="78" t="s">
        <v>81</v>
      </c>
      <c r="B54" s="79" t="str">
        <f>IF(Ⅰ!A36="","",Ⅰ!A36)</f>
        <v/>
      </c>
      <c r="C54" s="27" t="s">
        <v>82</v>
      </c>
      <c r="D54" s="55"/>
      <c r="E54" s="27" t="s">
        <v>83</v>
      </c>
      <c r="F54" s="55"/>
      <c r="G54" s="27" t="s">
        <v>84</v>
      </c>
      <c r="H54" s="55"/>
    </row>
    <row r="55" customHeight="1" spans="1:8">
      <c r="A55" s="82"/>
      <c r="B55" s="83"/>
      <c r="C55" s="27" t="s">
        <v>85</v>
      </c>
      <c r="D55" s="55"/>
      <c r="E55" s="27" t="s">
        <v>86</v>
      </c>
      <c r="F55" s="55"/>
      <c r="G55" s="27" t="s">
        <v>87</v>
      </c>
      <c r="H55" s="55"/>
    </row>
    <row r="56" customHeight="1" spans="1:8">
      <c r="A56" s="78" t="s">
        <v>81</v>
      </c>
      <c r="B56" s="79" t="str">
        <f>IF(Ⅰ!A37="","",Ⅰ!A37)</f>
        <v/>
      </c>
      <c r="C56" s="27" t="s">
        <v>82</v>
      </c>
      <c r="D56" s="55"/>
      <c r="E56" s="27" t="s">
        <v>83</v>
      </c>
      <c r="F56" s="55"/>
      <c r="G56" s="27" t="s">
        <v>84</v>
      </c>
      <c r="H56" s="55"/>
    </row>
    <row r="57" customHeight="1" spans="1:8">
      <c r="A57" s="82"/>
      <c r="B57" s="83"/>
      <c r="C57" s="27" t="s">
        <v>85</v>
      </c>
      <c r="D57" s="55"/>
      <c r="E57" s="27" t="s">
        <v>86</v>
      </c>
      <c r="F57" s="55"/>
      <c r="G57" s="27" t="s">
        <v>87</v>
      </c>
      <c r="H57" s="55"/>
    </row>
    <row r="58" customHeight="1" spans="1:8">
      <c r="A58" s="78" t="s">
        <v>81</v>
      </c>
      <c r="B58" s="79" t="str">
        <f>IF(Ⅰ!A38="","",Ⅰ!A38)</f>
        <v/>
      </c>
      <c r="C58" s="27" t="s">
        <v>82</v>
      </c>
      <c r="D58" s="55"/>
      <c r="E58" s="27" t="s">
        <v>83</v>
      </c>
      <c r="F58" s="55"/>
      <c r="G58" s="27" t="s">
        <v>84</v>
      </c>
      <c r="H58" s="55"/>
    </row>
    <row r="59" customHeight="1" spans="1:8">
      <c r="A59" s="82"/>
      <c r="B59" s="83"/>
      <c r="C59" s="27" t="s">
        <v>85</v>
      </c>
      <c r="D59" s="55"/>
      <c r="E59" s="27" t="s">
        <v>86</v>
      </c>
      <c r="F59" s="55"/>
      <c r="G59" s="27" t="s">
        <v>87</v>
      </c>
      <c r="H59" s="55"/>
    </row>
    <row r="60" customHeight="1" spans="1:8">
      <c r="A60" s="78" t="s">
        <v>81</v>
      </c>
      <c r="B60" s="79" t="str">
        <f>IF(Ⅰ!A39="","",Ⅰ!A39)</f>
        <v/>
      </c>
      <c r="C60" s="27" t="s">
        <v>82</v>
      </c>
      <c r="D60" s="55"/>
      <c r="E60" s="27" t="s">
        <v>83</v>
      </c>
      <c r="F60" s="55"/>
      <c r="G60" s="27" t="s">
        <v>84</v>
      </c>
      <c r="H60" s="55"/>
    </row>
    <row r="61" customHeight="1" spans="1:8">
      <c r="A61" s="82"/>
      <c r="B61" s="83"/>
      <c r="C61" s="27" t="s">
        <v>85</v>
      </c>
      <c r="D61" s="55"/>
      <c r="E61" s="27" t="s">
        <v>86</v>
      </c>
      <c r="F61" s="55"/>
      <c r="G61" s="27" t="s">
        <v>87</v>
      </c>
      <c r="H61" s="55"/>
    </row>
    <row r="62" customHeight="1" spans="1:8">
      <c r="A62" s="78" t="s">
        <v>81</v>
      </c>
      <c r="B62" s="79" t="str">
        <f>IF(Ⅰ!A40="","",Ⅰ!A40)</f>
        <v/>
      </c>
      <c r="C62" s="27" t="s">
        <v>82</v>
      </c>
      <c r="D62" s="55"/>
      <c r="E62" s="27" t="s">
        <v>83</v>
      </c>
      <c r="F62" s="55"/>
      <c r="G62" s="27" t="s">
        <v>84</v>
      </c>
      <c r="H62" s="55"/>
    </row>
    <row r="63" customHeight="1" spans="1:8">
      <c r="A63" s="82"/>
      <c r="B63" s="83"/>
      <c r="C63" s="27" t="s">
        <v>85</v>
      </c>
      <c r="D63" s="55"/>
      <c r="E63" s="27" t="s">
        <v>86</v>
      </c>
      <c r="F63" s="55"/>
      <c r="G63" s="27" t="s">
        <v>87</v>
      </c>
      <c r="H63" s="55"/>
    </row>
  </sheetData>
  <sheetProtection sheet="1" objects="1" scenarios="1"/>
  <mergeCells count="62">
    <mergeCell ref="A1:H1"/>
    <mergeCell ref="A3:H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s>
  <dataValidations count="1">
    <dataValidation type="whole" operator="greaterThanOrEqual" allowBlank="1" showInputMessage="1" showErrorMessage="1" errorTitle="输入人数有误" error="请输入非负整数" sqref="D4:D63 F4:F63 H4:H63">
      <formula1>0</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showGridLines="0" workbookViewId="0">
      <selection activeCell="D12" sqref="D12"/>
    </sheetView>
  </sheetViews>
  <sheetFormatPr defaultColWidth="9" defaultRowHeight="13.5" outlineLevelRow="6" outlineLevelCol="7"/>
  <cols>
    <col min="1" max="2" width="15.6" style="20" customWidth="1"/>
    <col min="3" max="8" width="10.6" style="20" customWidth="1"/>
    <col min="9" max="16384" width="9" style="20"/>
  </cols>
  <sheetData>
    <row r="1" s="1" customFormat="1" ht="30" customHeight="1" spans="1:8">
      <c r="A1" s="69" t="s">
        <v>88</v>
      </c>
      <c r="B1" s="70"/>
      <c r="C1" s="70"/>
      <c r="D1" s="70"/>
      <c r="E1" s="70"/>
      <c r="F1" s="70"/>
      <c r="G1" s="70"/>
      <c r="H1" s="71"/>
    </row>
    <row r="2" s="1" customFormat="1" ht="30" customHeight="1" spans="1:8">
      <c r="A2" s="91" t="s">
        <v>89</v>
      </c>
      <c r="B2" s="92"/>
      <c r="C2" s="93" t="s">
        <v>90</v>
      </c>
      <c r="D2" s="94"/>
      <c r="E2" s="92"/>
      <c r="F2" s="93" t="s">
        <v>91</v>
      </c>
      <c r="G2" s="94"/>
      <c r="H2" s="95"/>
    </row>
    <row r="3" s="1" customFormat="1" ht="30" customHeight="1" spans="1:8">
      <c r="A3" s="96"/>
      <c r="B3" s="96"/>
      <c r="C3" s="96"/>
      <c r="D3" s="96"/>
      <c r="E3" s="96"/>
      <c r="F3" s="96"/>
      <c r="G3" s="96"/>
      <c r="H3" s="96"/>
    </row>
    <row r="4" s="1" customFormat="1" ht="30" customHeight="1" spans="1:8">
      <c r="A4" s="97" t="s">
        <v>92</v>
      </c>
      <c r="B4" s="98"/>
      <c r="C4" s="98"/>
      <c r="D4" s="99"/>
      <c r="E4" s="100" t="s">
        <v>93</v>
      </c>
      <c r="F4" s="98"/>
      <c r="G4" s="98"/>
      <c r="H4" s="99"/>
    </row>
    <row r="5" s="1" customFormat="1" ht="30" customHeight="1" spans="1:8">
      <c r="A5" s="101"/>
      <c r="B5" s="102"/>
      <c r="C5" s="102"/>
      <c r="D5" s="103"/>
      <c r="E5" s="101"/>
      <c r="F5" s="102"/>
      <c r="G5" s="102"/>
      <c r="H5" s="103"/>
    </row>
    <row r="6" s="1" customFormat="1" ht="14.25" customHeight="1" spans="1:8">
      <c r="A6" s="104"/>
      <c r="B6" s="104"/>
      <c r="C6" s="104"/>
      <c r="D6" s="104"/>
      <c r="E6" s="104"/>
      <c r="F6" s="104"/>
      <c r="G6" s="104"/>
      <c r="H6" s="104"/>
    </row>
    <row r="7" s="1" customFormat="1" ht="30" customHeight="1" spans="1:8">
      <c r="A7" s="62" t="s">
        <v>94</v>
      </c>
      <c r="B7" s="63"/>
      <c r="C7" s="63"/>
      <c r="D7" s="63"/>
      <c r="E7" s="63"/>
      <c r="F7" s="63"/>
      <c r="G7" s="63"/>
      <c r="H7" s="64"/>
    </row>
  </sheetData>
  <sheetProtection sheet="1" objects="1" scenarios="1"/>
  <mergeCells count="13">
    <mergeCell ref="A1:H1"/>
    <mergeCell ref="A2:B2"/>
    <mergeCell ref="C2:E2"/>
    <mergeCell ref="F2:H2"/>
    <mergeCell ref="A3:B3"/>
    <mergeCell ref="C3:E3"/>
    <mergeCell ref="F3:H3"/>
    <mergeCell ref="A4:D4"/>
    <mergeCell ref="E4:H4"/>
    <mergeCell ref="A5:D5"/>
    <mergeCell ref="E5:H5"/>
    <mergeCell ref="A6:H6"/>
    <mergeCell ref="A7:H7"/>
  </mergeCells>
  <dataValidations count="1">
    <dataValidation type="whole" operator="greaterThanOrEqual" allowBlank="1" showInputMessage="1" showErrorMessage="1" errorTitle="输入有误" error="请输入非负整数" sqref="A3:H3 A5:H5">
      <formula1>0</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
  <sheetViews>
    <sheetView showGridLines="0" topLeftCell="A129" workbookViewId="0">
      <selection activeCell="D9" sqref="D9:H128"/>
    </sheetView>
  </sheetViews>
  <sheetFormatPr defaultColWidth="9" defaultRowHeight="13.5"/>
  <cols>
    <col min="1" max="1" width="18.6" style="1" customWidth="1"/>
    <col min="2" max="2" width="15.1" style="1" customWidth="1"/>
    <col min="3" max="3" width="21.6" style="1" customWidth="1"/>
    <col min="4" max="8" width="12.6" style="1" customWidth="1"/>
    <col min="9" max="16384" width="9" style="1"/>
  </cols>
  <sheetData>
    <row r="1" ht="30" customHeight="1" spans="1:8">
      <c r="A1" s="66" t="s">
        <v>95</v>
      </c>
      <c r="B1" s="67"/>
      <c r="C1" s="67"/>
      <c r="D1" s="67"/>
      <c r="E1" s="67"/>
      <c r="F1" s="67"/>
      <c r="G1" s="67"/>
      <c r="H1" s="68"/>
    </row>
    <row r="2" ht="30" customHeight="1" spans="1:8">
      <c r="A2" s="66" t="s">
        <v>96</v>
      </c>
      <c r="B2" s="67"/>
      <c r="C2" s="67"/>
      <c r="D2" s="67"/>
      <c r="E2" s="67"/>
      <c r="F2" s="67"/>
      <c r="G2" s="67"/>
      <c r="H2" s="68"/>
    </row>
    <row r="3" spans="1:8">
      <c r="A3" s="84"/>
      <c r="B3" s="85"/>
      <c r="C3" s="85"/>
      <c r="D3" s="85"/>
      <c r="E3" s="85"/>
      <c r="F3" s="85"/>
      <c r="G3" s="85"/>
      <c r="H3" s="86"/>
    </row>
    <row r="4" ht="30" customHeight="1" spans="1:8">
      <c r="A4" s="87" t="s">
        <v>18</v>
      </c>
      <c r="B4" s="88"/>
      <c r="C4" s="88"/>
      <c r="D4" s="88"/>
      <c r="E4" s="88"/>
      <c r="F4" s="88"/>
      <c r="G4" s="88"/>
      <c r="H4" s="89"/>
    </row>
    <row r="5" ht="30" customHeight="1" spans="1:8">
      <c r="A5" s="69" t="s">
        <v>97</v>
      </c>
      <c r="B5" s="70"/>
      <c r="C5" s="70"/>
      <c r="D5" s="70"/>
      <c r="E5" s="70"/>
      <c r="F5" s="70"/>
      <c r="G5" s="70"/>
      <c r="H5" s="71"/>
    </row>
    <row r="6" ht="30" customHeight="1" spans="1:8">
      <c r="A6" s="69" t="s">
        <v>98</v>
      </c>
      <c r="B6" s="70"/>
      <c r="C6" s="70"/>
      <c r="D6" s="70"/>
      <c r="E6" s="70"/>
      <c r="F6" s="70"/>
      <c r="G6" s="70"/>
      <c r="H6" s="71"/>
    </row>
    <row r="7" ht="30" customHeight="1" spans="1:8">
      <c r="A7" s="72" t="s">
        <v>99</v>
      </c>
      <c r="B7" s="73"/>
      <c r="C7" s="74"/>
      <c r="D7" s="27" t="s">
        <v>100</v>
      </c>
      <c r="E7" s="27" t="s">
        <v>101</v>
      </c>
      <c r="F7" s="27" t="s">
        <v>102</v>
      </c>
      <c r="G7" s="27" t="s">
        <v>103</v>
      </c>
      <c r="H7" s="27" t="s">
        <v>104</v>
      </c>
    </row>
    <row r="8" ht="30" customHeight="1" spans="1:10">
      <c r="A8" s="75"/>
      <c r="B8" s="76"/>
      <c r="C8" s="77"/>
      <c r="D8" s="27"/>
      <c r="E8" s="27"/>
      <c r="F8" s="27"/>
      <c r="G8" s="27"/>
      <c r="H8" s="27"/>
      <c r="J8" s="90"/>
    </row>
    <row r="9" ht="30" customHeight="1" spans="1:10">
      <c r="A9" s="78" t="s">
        <v>81</v>
      </c>
      <c r="B9" s="79" t="str">
        <f>IF(Ⅰ!A11="","",Ⅰ!A11)</f>
        <v/>
      </c>
      <c r="C9" s="27" t="s">
        <v>105</v>
      </c>
      <c r="D9" s="43"/>
      <c r="E9" s="43"/>
      <c r="F9" s="43"/>
      <c r="G9" s="43"/>
      <c r="H9" s="43"/>
      <c r="J9" s="90"/>
    </row>
    <row r="10" ht="30" customHeight="1" spans="1:10">
      <c r="A10" s="80"/>
      <c r="B10" s="81"/>
      <c r="C10" s="27" t="s">
        <v>106</v>
      </c>
      <c r="D10" s="43"/>
      <c r="E10" s="43"/>
      <c r="F10" s="43"/>
      <c r="G10" s="43"/>
      <c r="H10" s="43"/>
      <c r="J10" s="90"/>
    </row>
    <row r="11" ht="30" customHeight="1" spans="1:8">
      <c r="A11" s="80"/>
      <c r="B11" s="81"/>
      <c r="C11" s="27" t="s">
        <v>107</v>
      </c>
      <c r="D11" s="43"/>
      <c r="E11" s="43"/>
      <c r="F11" s="43"/>
      <c r="G11" s="43"/>
      <c r="H11" s="43"/>
    </row>
    <row r="12" ht="30" customHeight="1" spans="1:8">
      <c r="A12" s="82"/>
      <c r="B12" s="83"/>
      <c r="C12" s="27" t="s">
        <v>108</v>
      </c>
      <c r="D12" s="43"/>
      <c r="E12" s="43"/>
      <c r="F12" s="43"/>
      <c r="G12" s="43"/>
      <c r="H12" s="43"/>
    </row>
    <row r="13" ht="30" customHeight="1" spans="1:8">
      <c r="A13" s="78" t="s">
        <v>81</v>
      </c>
      <c r="B13" s="79" t="str">
        <f>IF(Ⅰ!A12="","",Ⅰ!A12)</f>
        <v/>
      </c>
      <c r="C13" s="27" t="s">
        <v>105</v>
      </c>
      <c r="D13" s="43"/>
      <c r="E13" s="43"/>
      <c r="F13" s="43"/>
      <c r="G13" s="43"/>
      <c r="H13" s="43"/>
    </row>
    <row r="14" ht="30" customHeight="1" spans="1:8">
      <c r="A14" s="80"/>
      <c r="B14" s="81"/>
      <c r="C14" s="27" t="s">
        <v>106</v>
      </c>
      <c r="D14" s="43"/>
      <c r="E14" s="43"/>
      <c r="F14" s="43"/>
      <c r="G14" s="43"/>
      <c r="H14" s="43"/>
    </row>
    <row r="15" ht="30" customHeight="1" spans="1:8">
      <c r="A15" s="80"/>
      <c r="B15" s="81"/>
      <c r="C15" s="27" t="s">
        <v>107</v>
      </c>
      <c r="D15" s="43"/>
      <c r="E15" s="43"/>
      <c r="F15" s="43"/>
      <c r="G15" s="43"/>
      <c r="H15" s="43"/>
    </row>
    <row r="16" ht="30" customHeight="1" spans="1:8">
      <c r="A16" s="82"/>
      <c r="B16" s="83"/>
      <c r="C16" s="27" t="s">
        <v>108</v>
      </c>
      <c r="D16" s="43"/>
      <c r="E16" s="43"/>
      <c r="F16" s="43"/>
      <c r="G16" s="43"/>
      <c r="H16" s="43"/>
    </row>
    <row r="17" ht="30" customHeight="1" spans="1:8">
      <c r="A17" s="78" t="s">
        <v>81</v>
      </c>
      <c r="B17" s="79" t="str">
        <f>IF(Ⅰ!A13="","",Ⅰ!A13)</f>
        <v/>
      </c>
      <c r="C17" s="27" t="s">
        <v>105</v>
      </c>
      <c r="D17" s="43"/>
      <c r="E17" s="43"/>
      <c r="F17" s="43"/>
      <c r="G17" s="43"/>
      <c r="H17" s="43"/>
    </row>
    <row r="18" ht="30" customHeight="1" spans="1:8">
      <c r="A18" s="80"/>
      <c r="B18" s="81"/>
      <c r="C18" s="27" t="s">
        <v>106</v>
      </c>
      <c r="D18" s="43"/>
      <c r="E18" s="43"/>
      <c r="F18" s="43"/>
      <c r="G18" s="43"/>
      <c r="H18" s="43"/>
    </row>
    <row r="19" ht="30" customHeight="1" spans="1:8">
      <c r="A19" s="80"/>
      <c r="B19" s="81"/>
      <c r="C19" s="27" t="s">
        <v>107</v>
      </c>
      <c r="D19" s="43"/>
      <c r="E19" s="43"/>
      <c r="F19" s="43"/>
      <c r="G19" s="43"/>
      <c r="H19" s="43"/>
    </row>
    <row r="20" ht="30" customHeight="1" spans="1:8">
      <c r="A20" s="82"/>
      <c r="B20" s="83"/>
      <c r="C20" s="27" t="s">
        <v>108</v>
      </c>
      <c r="D20" s="43"/>
      <c r="E20" s="43"/>
      <c r="F20" s="43"/>
      <c r="G20" s="43"/>
      <c r="H20" s="43"/>
    </row>
    <row r="21" ht="30" customHeight="1" spans="1:8">
      <c r="A21" s="78" t="s">
        <v>81</v>
      </c>
      <c r="B21" s="79" t="str">
        <f>IF(Ⅰ!A14="","",Ⅰ!A14)</f>
        <v/>
      </c>
      <c r="C21" s="27" t="s">
        <v>105</v>
      </c>
      <c r="D21" s="43"/>
      <c r="E21" s="43"/>
      <c r="F21" s="43"/>
      <c r="G21" s="43"/>
      <c r="H21" s="43"/>
    </row>
    <row r="22" ht="30" customHeight="1" spans="1:8">
      <c r="A22" s="80"/>
      <c r="B22" s="81"/>
      <c r="C22" s="27" t="s">
        <v>106</v>
      </c>
      <c r="D22" s="43"/>
      <c r="E22" s="43"/>
      <c r="F22" s="43"/>
      <c r="G22" s="43"/>
      <c r="H22" s="43"/>
    </row>
    <row r="23" ht="30" customHeight="1" spans="1:8">
      <c r="A23" s="80"/>
      <c r="B23" s="81"/>
      <c r="C23" s="27" t="s">
        <v>107</v>
      </c>
      <c r="D23" s="43"/>
      <c r="E23" s="43"/>
      <c r="F23" s="43"/>
      <c r="G23" s="43"/>
      <c r="H23" s="43"/>
    </row>
    <row r="24" ht="30" customHeight="1" spans="1:8">
      <c r="A24" s="82"/>
      <c r="B24" s="83"/>
      <c r="C24" s="27" t="s">
        <v>108</v>
      </c>
      <c r="D24" s="43"/>
      <c r="E24" s="43"/>
      <c r="F24" s="43"/>
      <c r="G24" s="43"/>
      <c r="H24" s="43"/>
    </row>
    <row r="25" ht="30" customHeight="1" spans="1:8">
      <c r="A25" s="78" t="s">
        <v>81</v>
      </c>
      <c r="B25" s="79" t="str">
        <f>IF(Ⅰ!A15="","",Ⅰ!A15)</f>
        <v/>
      </c>
      <c r="C25" s="27" t="s">
        <v>105</v>
      </c>
      <c r="D25" s="43"/>
      <c r="E25" s="43"/>
      <c r="F25" s="43"/>
      <c r="G25" s="43"/>
      <c r="H25" s="43"/>
    </row>
    <row r="26" ht="30" customHeight="1" spans="1:8">
      <c r="A26" s="80"/>
      <c r="B26" s="81"/>
      <c r="C26" s="27" t="s">
        <v>106</v>
      </c>
      <c r="D26" s="43"/>
      <c r="E26" s="43"/>
      <c r="F26" s="43"/>
      <c r="G26" s="43"/>
      <c r="H26" s="43"/>
    </row>
    <row r="27" ht="30" customHeight="1" spans="1:8">
      <c r="A27" s="80"/>
      <c r="B27" s="81"/>
      <c r="C27" s="27" t="s">
        <v>107</v>
      </c>
      <c r="D27" s="43"/>
      <c r="E27" s="43"/>
      <c r="F27" s="43"/>
      <c r="G27" s="43"/>
      <c r="H27" s="43"/>
    </row>
    <row r="28" ht="30" customHeight="1" spans="1:8">
      <c r="A28" s="82"/>
      <c r="B28" s="83"/>
      <c r="C28" s="27" t="s">
        <v>108</v>
      </c>
      <c r="D28" s="43"/>
      <c r="E28" s="43"/>
      <c r="F28" s="43"/>
      <c r="G28" s="43"/>
      <c r="H28" s="43"/>
    </row>
    <row r="29" ht="30" customHeight="1" spans="1:8">
      <c r="A29" s="78" t="s">
        <v>81</v>
      </c>
      <c r="B29" s="79" t="str">
        <f>IF(Ⅰ!A16="","",Ⅰ!A16)</f>
        <v/>
      </c>
      <c r="C29" s="27" t="s">
        <v>105</v>
      </c>
      <c r="D29" s="43"/>
      <c r="E29" s="43"/>
      <c r="F29" s="43"/>
      <c r="G29" s="43"/>
      <c r="H29" s="43"/>
    </row>
    <row r="30" ht="30" customHeight="1" spans="1:8">
      <c r="A30" s="80"/>
      <c r="B30" s="81"/>
      <c r="C30" s="27" t="s">
        <v>106</v>
      </c>
      <c r="D30" s="43"/>
      <c r="E30" s="43"/>
      <c r="F30" s="43"/>
      <c r="G30" s="43"/>
      <c r="H30" s="43"/>
    </row>
    <row r="31" ht="30" customHeight="1" spans="1:8">
      <c r="A31" s="80"/>
      <c r="B31" s="81"/>
      <c r="C31" s="27" t="s">
        <v>107</v>
      </c>
      <c r="D31" s="43"/>
      <c r="E31" s="43"/>
      <c r="F31" s="43"/>
      <c r="G31" s="43"/>
      <c r="H31" s="43"/>
    </row>
    <row r="32" ht="30" customHeight="1" spans="1:8">
      <c r="A32" s="82"/>
      <c r="B32" s="83"/>
      <c r="C32" s="27" t="s">
        <v>108</v>
      </c>
      <c r="D32" s="43"/>
      <c r="E32" s="43"/>
      <c r="F32" s="43"/>
      <c r="G32" s="43"/>
      <c r="H32" s="43"/>
    </row>
    <row r="33" ht="30" customHeight="1" spans="1:8">
      <c r="A33" s="78" t="s">
        <v>81</v>
      </c>
      <c r="B33" s="79" t="str">
        <f>IF(Ⅰ!A17="","",Ⅰ!A17)</f>
        <v/>
      </c>
      <c r="C33" s="27" t="s">
        <v>105</v>
      </c>
      <c r="D33" s="43"/>
      <c r="E33" s="43"/>
      <c r="F33" s="43"/>
      <c r="G33" s="43"/>
      <c r="H33" s="43"/>
    </row>
    <row r="34" ht="30" customHeight="1" spans="1:8">
      <c r="A34" s="80"/>
      <c r="B34" s="81"/>
      <c r="C34" s="27" t="s">
        <v>106</v>
      </c>
      <c r="D34" s="43"/>
      <c r="E34" s="43"/>
      <c r="F34" s="43"/>
      <c r="G34" s="43"/>
      <c r="H34" s="43"/>
    </row>
    <row r="35" ht="30" customHeight="1" spans="1:8">
      <c r="A35" s="80"/>
      <c r="B35" s="81"/>
      <c r="C35" s="27" t="s">
        <v>107</v>
      </c>
      <c r="D35" s="43"/>
      <c r="E35" s="43"/>
      <c r="F35" s="43"/>
      <c r="G35" s="43"/>
      <c r="H35" s="43"/>
    </row>
    <row r="36" ht="30" customHeight="1" spans="1:8">
      <c r="A36" s="82"/>
      <c r="B36" s="83"/>
      <c r="C36" s="27" t="s">
        <v>108</v>
      </c>
      <c r="D36" s="43"/>
      <c r="E36" s="43"/>
      <c r="F36" s="43"/>
      <c r="G36" s="43"/>
      <c r="H36" s="43"/>
    </row>
    <row r="37" ht="30" customHeight="1" spans="1:8">
      <c r="A37" s="78" t="s">
        <v>81</v>
      </c>
      <c r="B37" s="79" t="str">
        <f>IF(Ⅰ!A18="","",Ⅰ!A18)</f>
        <v/>
      </c>
      <c r="C37" s="27" t="s">
        <v>105</v>
      </c>
      <c r="D37" s="43"/>
      <c r="E37" s="43"/>
      <c r="F37" s="43"/>
      <c r="G37" s="43"/>
      <c r="H37" s="43"/>
    </row>
    <row r="38" ht="30" customHeight="1" spans="1:8">
      <c r="A38" s="80"/>
      <c r="B38" s="81"/>
      <c r="C38" s="27" t="s">
        <v>106</v>
      </c>
      <c r="D38" s="43"/>
      <c r="E38" s="43"/>
      <c r="F38" s="43"/>
      <c r="G38" s="43"/>
      <c r="H38" s="43"/>
    </row>
    <row r="39" ht="30" customHeight="1" spans="1:8">
      <c r="A39" s="80"/>
      <c r="B39" s="81"/>
      <c r="C39" s="27" t="s">
        <v>107</v>
      </c>
      <c r="D39" s="43"/>
      <c r="E39" s="43"/>
      <c r="F39" s="43"/>
      <c r="G39" s="43"/>
      <c r="H39" s="43"/>
    </row>
    <row r="40" ht="30" customHeight="1" spans="1:8">
      <c r="A40" s="82"/>
      <c r="B40" s="83"/>
      <c r="C40" s="27" t="s">
        <v>108</v>
      </c>
      <c r="D40" s="43"/>
      <c r="E40" s="43"/>
      <c r="F40" s="43"/>
      <c r="G40" s="43"/>
      <c r="H40" s="43"/>
    </row>
    <row r="41" ht="30" customHeight="1" spans="1:8">
      <c r="A41" s="78" t="s">
        <v>81</v>
      </c>
      <c r="B41" s="79" t="str">
        <f>IF(Ⅰ!A19="","",Ⅰ!A19)</f>
        <v/>
      </c>
      <c r="C41" s="27" t="s">
        <v>105</v>
      </c>
      <c r="D41" s="43"/>
      <c r="E41" s="43"/>
      <c r="F41" s="43"/>
      <c r="G41" s="43"/>
      <c r="H41" s="43"/>
    </row>
    <row r="42" ht="30" customHeight="1" spans="1:8">
      <c r="A42" s="80"/>
      <c r="B42" s="81"/>
      <c r="C42" s="27" t="s">
        <v>106</v>
      </c>
      <c r="D42" s="43"/>
      <c r="E42" s="43"/>
      <c r="F42" s="43"/>
      <c r="G42" s="43"/>
      <c r="H42" s="43"/>
    </row>
    <row r="43" ht="30" customHeight="1" spans="1:8">
      <c r="A43" s="80"/>
      <c r="B43" s="81"/>
      <c r="C43" s="27" t="s">
        <v>107</v>
      </c>
      <c r="D43" s="43"/>
      <c r="E43" s="43"/>
      <c r="F43" s="43"/>
      <c r="G43" s="43"/>
      <c r="H43" s="43"/>
    </row>
    <row r="44" ht="30" customHeight="1" spans="1:8">
      <c r="A44" s="82"/>
      <c r="B44" s="83"/>
      <c r="C44" s="27" t="s">
        <v>108</v>
      </c>
      <c r="D44" s="43"/>
      <c r="E44" s="43"/>
      <c r="F44" s="43"/>
      <c r="G44" s="43"/>
      <c r="H44" s="43"/>
    </row>
    <row r="45" ht="30" customHeight="1" spans="1:8">
      <c r="A45" s="78" t="s">
        <v>81</v>
      </c>
      <c r="B45" s="79" t="str">
        <f>IF(Ⅰ!A20="","",Ⅰ!A20)</f>
        <v/>
      </c>
      <c r="C45" s="27" t="s">
        <v>105</v>
      </c>
      <c r="D45" s="43"/>
      <c r="E45" s="43"/>
      <c r="F45" s="43"/>
      <c r="G45" s="43"/>
      <c r="H45" s="43"/>
    </row>
    <row r="46" ht="30" customHeight="1" spans="1:8">
      <c r="A46" s="80"/>
      <c r="B46" s="81"/>
      <c r="C46" s="27" t="s">
        <v>106</v>
      </c>
      <c r="D46" s="43"/>
      <c r="E46" s="43"/>
      <c r="F46" s="43"/>
      <c r="G46" s="43"/>
      <c r="H46" s="43"/>
    </row>
    <row r="47" ht="30" customHeight="1" spans="1:8">
      <c r="A47" s="80"/>
      <c r="B47" s="81"/>
      <c r="C47" s="27" t="s">
        <v>107</v>
      </c>
      <c r="D47" s="43"/>
      <c r="E47" s="43"/>
      <c r="F47" s="43"/>
      <c r="G47" s="43"/>
      <c r="H47" s="43"/>
    </row>
    <row r="48" ht="30" customHeight="1" spans="1:8">
      <c r="A48" s="82"/>
      <c r="B48" s="83"/>
      <c r="C48" s="27" t="s">
        <v>108</v>
      </c>
      <c r="D48" s="43"/>
      <c r="E48" s="43"/>
      <c r="F48" s="43"/>
      <c r="G48" s="43"/>
      <c r="H48" s="43"/>
    </row>
    <row r="49" ht="30" customHeight="1" spans="1:8">
      <c r="A49" s="78" t="s">
        <v>81</v>
      </c>
      <c r="B49" s="79" t="str">
        <f>IF(Ⅰ!A21="","",Ⅰ!A21)</f>
        <v/>
      </c>
      <c r="C49" s="27" t="s">
        <v>105</v>
      </c>
      <c r="D49" s="43"/>
      <c r="E49" s="43"/>
      <c r="F49" s="43"/>
      <c r="G49" s="43"/>
      <c r="H49" s="43"/>
    </row>
    <row r="50" ht="30" customHeight="1" spans="1:8">
      <c r="A50" s="80"/>
      <c r="B50" s="81"/>
      <c r="C50" s="27" t="s">
        <v>106</v>
      </c>
      <c r="D50" s="43"/>
      <c r="E50" s="43"/>
      <c r="F50" s="43"/>
      <c r="G50" s="43"/>
      <c r="H50" s="43"/>
    </row>
    <row r="51" ht="30" customHeight="1" spans="1:8">
      <c r="A51" s="80"/>
      <c r="B51" s="81"/>
      <c r="C51" s="27" t="s">
        <v>107</v>
      </c>
      <c r="D51" s="43"/>
      <c r="E51" s="43"/>
      <c r="F51" s="43"/>
      <c r="G51" s="43"/>
      <c r="H51" s="43"/>
    </row>
    <row r="52" ht="30" customHeight="1" spans="1:8">
      <c r="A52" s="82"/>
      <c r="B52" s="83"/>
      <c r="C52" s="27" t="s">
        <v>108</v>
      </c>
      <c r="D52" s="43"/>
      <c r="E52" s="43"/>
      <c r="F52" s="43"/>
      <c r="G52" s="43"/>
      <c r="H52" s="43"/>
    </row>
    <row r="53" ht="30" customHeight="1" spans="1:8">
      <c r="A53" s="78" t="s">
        <v>81</v>
      </c>
      <c r="B53" s="79" t="str">
        <f>IF(Ⅰ!A22="","",Ⅰ!A22)</f>
        <v/>
      </c>
      <c r="C53" s="27" t="s">
        <v>105</v>
      </c>
      <c r="D53" s="43"/>
      <c r="E53" s="43"/>
      <c r="F53" s="43"/>
      <c r="G53" s="43"/>
      <c r="H53" s="43"/>
    </row>
    <row r="54" ht="30" customHeight="1" spans="1:8">
      <c r="A54" s="80"/>
      <c r="B54" s="81"/>
      <c r="C54" s="27" t="s">
        <v>106</v>
      </c>
      <c r="D54" s="43"/>
      <c r="E54" s="43"/>
      <c r="F54" s="43"/>
      <c r="G54" s="43"/>
      <c r="H54" s="43"/>
    </row>
    <row r="55" ht="30" customHeight="1" spans="1:8">
      <c r="A55" s="80"/>
      <c r="B55" s="81"/>
      <c r="C55" s="27" t="s">
        <v>107</v>
      </c>
      <c r="D55" s="43"/>
      <c r="E55" s="43"/>
      <c r="F55" s="43"/>
      <c r="G55" s="43"/>
      <c r="H55" s="43"/>
    </row>
    <row r="56" ht="30" customHeight="1" spans="1:8">
      <c r="A56" s="82"/>
      <c r="B56" s="83"/>
      <c r="C56" s="27" t="s">
        <v>108</v>
      </c>
      <c r="D56" s="43"/>
      <c r="E56" s="43"/>
      <c r="F56" s="43"/>
      <c r="G56" s="43"/>
      <c r="H56" s="43"/>
    </row>
    <row r="57" ht="30" customHeight="1" spans="1:8">
      <c r="A57" s="78" t="s">
        <v>81</v>
      </c>
      <c r="B57" s="79" t="str">
        <f>IF(Ⅰ!A23="","",Ⅰ!A23)</f>
        <v/>
      </c>
      <c r="C57" s="27" t="s">
        <v>105</v>
      </c>
      <c r="D57" s="43"/>
      <c r="E57" s="43"/>
      <c r="F57" s="43"/>
      <c r="G57" s="43"/>
      <c r="H57" s="43"/>
    </row>
    <row r="58" ht="30" customHeight="1" spans="1:8">
      <c r="A58" s="80"/>
      <c r="B58" s="81"/>
      <c r="C58" s="27" t="s">
        <v>106</v>
      </c>
      <c r="D58" s="43"/>
      <c r="E58" s="43"/>
      <c r="F58" s="43"/>
      <c r="G58" s="43"/>
      <c r="H58" s="43"/>
    </row>
    <row r="59" ht="30" customHeight="1" spans="1:8">
      <c r="A59" s="80"/>
      <c r="B59" s="81"/>
      <c r="C59" s="27" t="s">
        <v>107</v>
      </c>
      <c r="D59" s="43"/>
      <c r="E59" s="43"/>
      <c r="F59" s="43"/>
      <c r="G59" s="43"/>
      <c r="H59" s="43"/>
    </row>
    <row r="60" ht="30" customHeight="1" spans="1:8">
      <c r="A60" s="82"/>
      <c r="B60" s="83"/>
      <c r="C60" s="27" t="s">
        <v>108</v>
      </c>
      <c r="D60" s="43"/>
      <c r="E60" s="43"/>
      <c r="F60" s="43"/>
      <c r="G60" s="43"/>
      <c r="H60" s="43"/>
    </row>
    <row r="61" ht="30" customHeight="1" spans="1:8">
      <c r="A61" s="78" t="s">
        <v>81</v>
      </c>
      <c r="B61" s="79" t="str">
        <f>IF(Ⅰ!A24="","",Ⅰ!A24)</f>
        <v/>
      </c>
      <c r="C61" s="27" t="s">
        <v>105</v>
      </c>
      <c r="D61" s="43"/>
      <c r="E61" s="43"/>
      <c r="F61" s="43"/>
      <c r="G61" s="43"/>
      <c r="H61" s="43"/>
    </row>
    <row r="62" ht="30" customHeight="1" spans="1:8">
      <c r="A62" s="80"/>
      <c r="B62" s="81"/>
      <c r="C62" s="27" t="s">
        <v>106</v>
      </c>
      <c r="D62" s="43"/>
      <c r="E62" s="43"/>
      <c r="F62" s="43"/>
      <c r="G62" s="43"/>
      <c r="H62" s="43"/>
    </row>
    <row r="63" ht="30" customHeight="1" spans="1:8">
      <c r="A63" s="80"/>
      <c r="B63" s="81"/>
      <c r="C63" s="27" t="s">
        <v>107</v>
      </c>
      <c r="D63" s="43"/>
      <c r="E63" s="43"/>
      <c r="F63" s="43"/>
      <c r="G63" s="43"/>
      <c r="H63" s="43"/>
    </row>
    <row r="64" ht="30" customHeight="1" spans="1:8">
      <c r="A64" s="82"/>
      <c r="B64" s="83"/>
      <c r="C64" s="27" t="s">
        <v>108</v>
      </c>
      <c r="D64" s="43"/>
      <c r="E64" s="43"/>
      <c r="F64" s="43"/>
      <c r="G64" s="43"/>
      <c r="H64" s="43"/>
    </row>
    <row r="65" ht="30" customHeight="1" spans="1:8">
      <c r="A65" s="78" t="s">
        <v>81</v>
      </c>
      <c r="B65" s="79" t="str">
        <f>IF(Ⅰ!A25="","",Ⅰ!A25)</f>
        <v/>
      </c>
      <c r="C65" s="27" t="s">
        <v>105</v>
      </c>
      <c r="D65" s="43"/>
      <c r="E65" s="43"/>
      <c r="F65" s="43"/>
      <c r="G65" s="43"/>
      <c r="H65" s="43"/>
    </row>
    <row r="66" ht="30" customHeight="1" spans="1:8">
      <c r="A66" s="80"/>
      <c r="B66" s="81"/>
      <c r="C66" s="27" t="s">
        <v>106</v>
      </c>
      <c r="D66" s="43"/>
      <c r="E66" s="43"/>
      <c r="F66" s="43"/>
      <c r="G66" s="43"/>
      <c r="H66" s="43"/>
    </row>
    <row r="67" ht="30" customHeight="1" spans="1:8">
      <c r="A67" s="80"/>
      <c r="B67" s="81"/>
      <c r="C67" s="27" t="s">
        <v>107</v>
      </c>
      <c r="D67" s="43"/>
      <c r="E67" s="43"/>
      <c r="F67" s="43"/>
      <c r="G67" s="43"/>
      <c r="H67" s="43"/>
    </row>
    <row r="68" ht="30" customHeight="1" spans="1:8">
      <c r="A68" s="82"/>
      <c r="B68" s="83"/>
      <c r="C68" s="27" t="s">
        <v>108</v>
      </c>
      <c r="D68" s="43"/>
      <c r="E68" s="43"/>
      <c r="F68" s="43"/>
      <c r="G68" s="43"/>
      <c r="H68" s="43"/>
    </row>
    <row r="69" ht="30" customHeight="1" spans="1:8">
      <c r="A69" s="78" t="s">
        <v>81</v>
      </c>
      <c r="B69" s="79" t="str">
        <f>IF(Ⅰ!A26="","",Ⅰ!A26)</f>
        <v/>
      </c>
      <c r="C69" s="27" t="s">
        <v>105</v>
      </c>
      <c r="D69" s="43"/>
      <c r="E69" s="43"/>
      <c r="F69" s="43"/>
      <c r="G69" s="43"/>
      <c r="H69" s="43"/>
    </row>
    <row r="70" ht="30" customHeight="1" spans="1:8">
      <c r="A70" s="80"/>
      <c r="B70" s="81"/>
      <c r="C70" s="27" t="s">
        <v>106</v>
      </c>
      <c r="D70" s="43"/>
      <c r="E70" s="43"/>
      <c r="F70" s="43"/>
      <c r="G70" s="43"/>
      <c r="H70" s="43"/>
    </row>
    <row r="71" ht="30" customHeight="1" spans="1:8">
      <c r="A71" s="80"/>
      <c r="B71" s="81"/>
      <c r="C71" s="27" t="s">
        <v>107</v>
      </c>
      <c r="D71" s="43"/>
      <c r="E71" s="43"/>
      <c r="F71" s="43"/>
      <c r="G71" s="43"/>
      <c r="H71" s="43"/>
    </row>
    <row r="72" ht="30" customHeight="1" spans="1:8">
      <c r="A72" s="82"/>
      <c r="B72" s="83"/>
      <c r="C72" s="27" t="s">
        <v>108</v>
      </c>
      <c r="D72" s="43"/>
      <c r="E72" s="43"/>
      <c r="F72" s="43"/>
      <c r="G72" s="43"/>
      <c r="H72" s="43"/>
    </row>
    <row r="73" ht="30" customHeight="1" spans="1:8">
      <c r="A73" s="78" t="s">
        <v>81</v>
      </c>
      <c r="B73" s="79" t="str">
        <f>IF(Ⅰ!A27="","",Ⅰ!A27)</f>
        <v/>
      </c>
      <c r="C73" s="27" t="s">
        <v>105</v>
      </c>
      <c r="D73" s="43"/>
      <c r="E73" s="43"/>
      <c r="F73" s="43"/>
      <c r="G73" s="43"/>
      <c r="H73" s="43"/>
    </row>
    <row r="74" ht="30" customHeight="1" spans="1:8">
      <c r="A74" s="80"/>
      <c r="B74" s="81"/>
      <c r="C74" s="27" t="s">
        <v>106</v>
      </c>
      <c r="D74" s="43"/>
      <c r="E74" s="43"/>
      <c r="F74" s="43"/>
      <c r="G74" s="43"/>
      <c r="H74" s="43"/>
    </row>
    <row r="75" ht="30" customHeight="1" spans="1:8">
      <c r="A75" s="80"/>
      <c r="B75" s="81"/>
      <c r="C75" s="27" t="s">
        <v>107</v>
      </c>
      <c r="D75" s="43"/>
      <c r="E75" s="43"/>
      <c r="F75" s="43"/>
      <c r="G75" s="43"/>
      <c r="H75" s="43"/>
    </row>
    <row r="76" ht="30" customHeight="1" spans="1:8">
      <c r="A76" s="82"/>
      <c r="B76" s="83"/>
      <c r="C76" s="27" t="s">
        <v>108</v>
      </c>
      <c r="D76" s="43"/>
      <c r="E76" s="43"/>
      <c r="F76" s="43"/>
      <c r="G76" s="43"/>
      <c r="H76" s="43"/>
    </row>
    <row r="77" ht="30" customHeight="1" spans="1:8">
      <c r="A77" s="78" t="s">
        <v>81</v>
      </c>
      <c r="B77" s="79" t="str">
        <f>IF(Ⅰ!A28="","",Ⅰ!A28)</f>
        <v/>
      </c>
      <c r="C77" s="27" t="s">
        <v>105</v>
      </c>
      <c r="D77" s="43"/>
      <c r="E77" s="43"/>
      <c r="F77" s="43"/>
      <c r="G77" s="43"/>
      <c r="H77" s="43"/>
    </row>
    <row r="78" ht="30" customHeight="1" spans="1:8">
      <c r="A78" s="80"/>
      <c r="B78" s="81"/>
      <c r="C78" s="27" t="s">
        <v>106</v>
      </c>
      <c r="D78" s="43"/>
      <c r="E78" s="43"/>
      <c r="F78" s="43"/>
      <c r="G78" s="43"/>
      <c r="H78" s="43"/>
    </row>
    <row r="79" ht="30" customHeight="1" spans="1:8">
      <c r="A79" s="80"/>
      <c r="B79" s="81"/>
      <c r="C79" s="27" t="s">
        <v>107</v>
      </c>
      <c r="D79" s="43"/>
      <c r="E79" s="43"/>
      <c r="F79" s="43"/>
      <c r="G79" s="43"/>
      <c r="H79" s="43"/>
    </row>
    <row r="80" ht="30" customHeight="1" spans="1:8">
      <c r="A80" s="82"/>
      <c r="B80" s="83"/>
      <c r="C80" s="27" t="s">
        <v>108</v>
      </c>
      <c r="D80" s="43"/>
      <c r="E80" s="43"/>
      <c r="F80" s="43"/>
      <c r="G80" s="43"/>
      <c r="H80" s="43"/>
    </row>
    <row r="81" ht="30" customHeight="1" spans="1:8">
      <c r="A81" s="78" t="s">
        <v>81</v>
      </c>
      <c r="B81" s="79" t="str">
        <f>IF(Ⅰ!A29="","",Ⅰ!A29)</f>
        <v/>
      </c>
      <c r="C81" s="27" t="s">
        <v>105</v>
      </c>
      <c r="D81" s="43"/>
      <c r="E81" s="43"/>
      <c r="F81" s="43"/>
      <c r="G81" s="43"/>
      <c r="H81" s="43"/>
    </row>
    <row r="82" ht="30" customHeight="1" spans="1:8">
      <c r="A82" s="80"/>
      <c r="B82" s="81"/>
      <c r="C82" s="27" t="s">
        <v>106</v>
      </c>
      <c r="D82" s="43"/>
      <c r="E82" s="43"/>
      <c r="F82" s="43"/>
      <c r="G82" s="43"/>
      <c r="H82" s="43"/>
    </row>
    <row r="83" ht="30" customHeight="1" spans="1:8">
      <c r="A83" s="80"/>
      <c r="B83" s="81"/>
      <c r="C83" s="27" t="s">
        <v>107</v>
      </c>
      <c r="D83" s="43"/>
      <c r="E83" s="43"/>
      <c r="F83" s="43"/>
      <c r="G83" s="43"/>
      <c r="H83" s="43"/>
    </row>
    <row r="84" ht="30" customHeight="1" spans="1:8">
      <c r="A84" s="82"/>
      <c r="B84" s="83"/>
      <c r="C84" s="27" t="s">
        <v>108</v>
      </c>
      <c r="D84" s="43"/>
      <c r="E84" s="43"/>
      <c r="F84" s="43"/>
      <c r="G84" s="43"/>
      <c r="H84" s="43"/>
    </row>
    <row r="85" ht="30" customHeight="1" spans="1:8">
      <c r="A85" s="78" t="s">
        <v>81</v>
      </c>
      <c r="B85" s="79" t="str">
        <f>IF(Ⅰ!A30="","",Ⅰ!A30)</f>
        <v/>
      </c>
      <c r="C85" s="27" t="s">
        <v>105</v>
      </c>
      <c r="D85" s="43"/>
      <c r="E85" s="43"/>
      <c r="F85" s="43"/>
      <c r="G85" s="43"/>
      <c r="H85" s="43"/>
    </row>
    <row r="86" ht="30" customHeight="1" spans="1:8">
      <c r="A86" s="80"/>
      <c r="B86" s="81"/>
      <c r="C86" s="27" t="s">
        <v>106</v>
      </c>
      <c r="D86" s="43"/>
      <c r="E86" s="43"/>
      <c r="F86" s="43"/>
      <c r="G86" s="43"/>
      <c r="H86" s="43"/>
    </row>
    <row r="87" ht="30" customHeight="1" spans="1:8">
      <c r="A87" s="80"/>
      <c r="B87" s="81"/>
      <c r="C87" s="27" t="s">
        <v>107</v>
      </c>
      <c r="D87" s="43"/>
      <c r="E87" s="43"/>
      <c r="F87" s="43"/>
      <c r="G87" s="43"/>
      <c r="H87" s="43"/>
    </row>
    <row r="88" ht="30" customHeight="1" spans="1:8">
      <c r="A88" s="82"/>
      <c r="B88" s="83"/>
      <c r="C88" s="27" t="s">
        <v>108</v>
      </c>
      <c r="D88" s="43"/>
      <c r="E88" s="43"/>
      <c r="F88" s="43"/>
      <c r="G88" s="43"/>
      <c r="H88" s="43"/>
    </row>
    <row r="89" ht="30" customHeight="1" spans="1:8">
      <c r="A89" s="78" t="s">
        <v>81</v>
      </c>
      <c r="B89" s="79" t="str">
        <f>IF(Ⅰ!A31="","",Ⅰ!A31)</f>
        <v/>
      </c>
      <c r="C89" s="27" t="s">
        <v>105</v>
      </c>
      <c r="D89" s="43"/>
      <c r="E89" s="43"/>
      <c r="F89" s="43"/>
      <c r="G89" s="43"/>
      <c r="H89" s="43"/>
    </row>
    <row r="90" ht="30" customHeight="1" spans="1:8">
      <c r="A90" s="80"/>
      <c r="B90" s="81"/>
      <c r="C90" s="27" t="s">
        <v>106</v>
      </c>
      <c r="D90" s="43"/>
      <c r="E90" s="43"/>
      <c r="F90" s="43"/>
      <c r="G90" s="43"/>
      <c r="H90" s="43"/>
    </row>
    <row r="91" ht="30" customHeight="1" spans="1:8">
      <c r="A91" s="80"/>
      <c r="B91" s="81"/>
      <c r="C91" s="27" t="s">
        <v>107</v>
      </c>
      <c r="D91" s="43"/>
      <c r="E91" s="43"/>
      <c r="F91" s="43"/>
      <c r="G91" s="43"/>
      <c r="H91" s="43"/>
    </row>
    <row r="92" ht="30" customHeight="1" spans="1:8">
      <c r="A92" s="82"/>
      <c r="B92" s="83"/>
      <c r="C92" s="27" t="s">
        <v>108</v>
      </c>
      <c r="D92" s="43"/>
      <c r="E92" s="43"/>
      <c r="F92" s="43"/>
      <c r="G92" s="43"/>
      <c r="H92" s="43"/>
    </row>
    <row r="93" ht="30" customHeight="1" spans="1:8">
      <c r="A93" s="78" t="s">
        <v>81</v>
      </c>
      <c r="B93" s="79" t="str">
        <f>IF(Ⅰ!A32="","",Ⅰ!A32)</f>
        <v/>
      </c>
      <c r="C93" s="27" t="s">
        <v>105</v>
      </c>
      <c r="D93" s="43"/>
      <c r="E93" s="43"/>
      <c r="F93" s="43"/>
      <c r="G93" s="43"/>
      <c r="H93" s="43"/>
    </row>
    <row r="94" ht="30" customHeight="1" spans="1:8">
      <c r="A94" s="80"/>
      <c r="B94" s="81"/>
      <c r="C94" s="27" t="s">
        <v>106</v>
      </c>
      <c r="D94" s="43"/>
      <c r="E94" s="43"/>
      <c r="F94" s="43"/>
      <c r="G94" s="43"/>
      <c r="H94" s="43"/>
    </row>
    <row r="95" ht="30" customHeight="1" spans="1:8">
      <c r="A95" s="80"/>
      <c r="B95" s="81"/>
      <c r="C95" s="27" t="s">
        <v>107</v>
      </c>
      <c r="D95" s="43"/>
      <c r="E95" s="43"/>
      <c r="F95" s="43"/>
      <c r="G95" s="43"/>
      <c r="H95" s="43"/>
    </row>
    <row r="96" ht="30" customHeight="1" spans="1:8">
      <c r="A96" s="82"/>
      <c r="B96" s="83"/>
      <c r="C96" s="27" t="s">
        <v>108</v>
      </c>
      <c r="D96" s="43"/>
      <c r="E96" s="43"/>
      <c r="F96" s="43"/>
      <c r="G96" s="43"/>
      <c r="H96" s="43"/>
    </row>
    <row r="97" ht="30" customHeight="1" spans="1:8">
      <c r="A97" s="78" t="s">
        <v>81</v>
      </c>
      <c r="B97" s="79" t="str">
        <f>IF(Ⅰ!A33="","",Ⅰ!A33)</f>
        <v/>
      </c>
      <c r="C97" s="27" t="s">
        <v>105</v>
      </c>
      <c r="D97" s="43"/>
      <c r="E97" s="43"/>
      <c r="F97" s="43"/>
      <c r="G97" s="43"/>
      <c r="H97" s="43"/>
    </row>
    <row r="98" ht="30" customHeight="1" spans="1:8">
      <c r="A98" s="80"/>
      <c r="B98" s="81"/>
      <c r="C98" s="27" t="s">
        <v>106</v>
      </c>
      <c r="D98" s="43"/>
      <c r="E98" s="43"/>
      <c r="F98" s="43"/>
      <c r="G98" s="43"/>
      <c r="H98" s="43"/>
    </row>
    <row r="99" ht="30" customHeight="1" spans="1:8">
      <c r="A99" s="80"/>
      <c r="B99" s="81"/>
      <c r="C99" s="27" t="s">
        <v>107</v>
      </c>
      <c r="D99" s="43"/>
      <c r="E99" s="43"/>
      <c r="F99" s="43"/>
      <c r="G99" s="43"/>
      <c r="H99" s="43"/>
    </row>
    <row r="100" ht="30" customHeight="1" spans="1:8">
      <c r="A100" s="82"/>
      <c r="B100" s="83"/>
      <c r="C100" s="27" t="s">
        <v>108</v>
      </c>
      <c r="D100" s="43"/>
      <c r="E100" s="43"/>
      <c r="F100" s="43"/>
      <c r="G100" s="43"/>
      <c r="H100" s="43"/>
    </row>
    <row r="101" ht="30" customHeight="1" spans="1:8">
      <c r="A101" s="78" t="s">
        <v>81</v>
      </c>
      <c r="B101" s="79" t="str">
        <f>IF(Ⅰ!A34="","",Ⅰ!A34)</f>
        <v/>
      </c>
      <c r="C101" s="27" t="s">
        <v>105</v>
      </c>
      <c r="D101" s="43"/>
      <c r="E101" s="43"/>
      <c r="F101" s="43"/>
      <c r="G101" s="43"/>
      <c r="H101" s="43"/>
    </row>
    <row r="102" ht="30" customHeight="1" spans="1:8">
      <c r="A102" s="80"/>
      <c r="B102" s="81"/>
      <c r="C102" s="27" t="s">
        <v>106</v>
      </c>
      <c r="D102" s="43"/>
      <c r="E102" s="43"/>
      <c r="F102" s="43"/>
      <c r="G102" s="43"/>
      <c r="H102" s="43"/>
    </row>
    <row r="103" ht="30" customHeight="1" spans="1:8">
      <c r="A103" s="80"/>
      <c r="B103" s="81"/>
      <c r="C103" s="27" t="s">
        <v>107</v>
      </c>
      <c r="D103" s="43"/>
      <c r="E103" s="43"/>
      <c r="F103" s="43"/>
      <c r="G103" s="43"/>
      <c r="H103" s="43"/>
    </row>
    <row r="104" ht="30" customHeight="1" spans="1:8">
      <c r="A104" s="82"/>
      <c r="B104" s="83"/>
      <c r="C104" s="27" t="s">
        <v>108</v>
      </c>
      <c r="D104" s="43"/>
      <c r="E104" s="43"/>
      <c r="F104" s="43"/>
      <c r="G104" s="43"/>
      <c r="H104" s="43"/>
    </row>
    <row r="105" ht="30" customHeight="1" spans="1:8">
      <c r="A105" s="78" t="s">
        <v>81</v>
      </c>
      <c r="B105" s="79" t="str">
        <f>IF(Ⅰ!A35="","",Ⅰ!A35)</f>
        <v/>
      </c>
      <c r="C105" s="27" t="s">
        <v>105</v>
      </c>
      <c r="D105" s="43"/>
      <c r="E105" s="43"/>
      <c r="F105" s="43"/>
      <c r="G105" s="43"/>
      <c r="H105" s="43"/>
    </row>
    <row r="106" ht="30" customHeight="1" spans="1:8">
      <c r="A106" s="80"/>
      <c r="B106" s="81"/>
      <c r="C106" s="27" t="s">
        <v>106</v>
      </c>
      <c r="D106" s="43"/>
      <c r="E106" s="43"/>
      <c r="F106" s="43"/>
      <c r="G106" s="43"/>
      <c r="H106" s="43"/>
    </row>
    <row r="107" ht="30" customHeight="1" spans="1:8">
      <c r="A107" s="80"/>
      <c r="B107" s="81"/>
      <c r="C107" s="27" t="s">
        <v>107</v>
      </c>
      <c r="D107" s="43"/>
      <c r="E107" s="43"/>
      <c r="F107" s="43"/>
      <c r="G107" s="43"/>
      <c r="H107" s="43"/>
    </row>
    <row r="108" ht="30" customHeight="1" spans="1:8">
      <c r="A108" s="82"/>
      <c r="B108" s="83"/>
      <c r="C108" s="27" t="s">
        <v>108</v>
      </c>
      <c r="D108" s="43"/>
      <c r="E108" s="43"/>
      <c r="F108" s="43"/>
      <c r="G108" s="43"/>
      <c r="H108" s="43"/>
    </row>
    <row r="109" ht="30" customHeight="1" spans="1:8">
      <c r="A109" s="78" t="s">
        <v>81</v>
      </c>
      <c r="B109" s="79" t="str">
        <f>IF(Ⅰ!A36="","",Ⅰ!A36)</f>
        <v/>
      </c>
      <c r="C109" s="27" t="s">
        <v>105</v>
      </c>
      <c r="D109" s="43"/>
      <c r="E109" s="43"/>
      <c r="F109" s="43"/>
      <c r="G109" s="43"/>
      <c r="H109" s="43"/>
    </row>
    <row r="110" ht="30" customHeight="1" spans="1:8">
      <c r="A110" s="80"/>
      <c r="B110" s="81"/>
      <c r="C110" s="27" t="s">
        <v>106</v>
      </c>
      <c r="D110" s="43"/>
      <c r="E110" s="43"/>
      <c r="F110" s="43"/>
      <c r="G110" s="43"/>
      <c r="H110" s="43"/>
    </row>
    <row r="111" ht="30" customHeight="1" spans="1:8">
      <c r="A111" s="80"/>
      <c r="B111" s="81"/>
      <c r="C111" s="27" t="s">
        <v>107</v>
      </c>
      <c r="D111" s="43"/>
      <c r="E111" s="43"/>
      <c r="F111" s="43"/>
      <c r="G111" s="43"/>
      <c r="H111" s="43"/>
    </row>
    <row r="112" ht="30" customHeight="1" spans="1:8">
      <c r="A112" s="82"/>
      <c r="B112" s="83"/>
      <c r="C112" s="27" t="s">
        <v>108</v>
      </c>
      <c r="D112" s="43"/>
      <c r="E112" s="43"/>
      <c r="F112" s="43"/>
      <c r="G112" s="43"/>
      <c r="H112" s="43"/>
    </row>
    <row r="113" ht="30" customHeight="1" spans="1:8">
      <c r="A113" s="78" t="s">
        <v>81</v>
      </c>
      <c r="B113" s="79" t="str">
        <f>IF(Ⅰ!A37="","",Ⅰ!A37)</f>
        <v/>
      </c>
      <c r="C113" s="27" t="s">
        <v>105</v>
      </c>
      <c r="D113" s="43"/>
      <c r="E113" s="43"/>
      <c r="F113" s="43"/>
      <c r="G113" s="43"/>
      <c r="H113" s="43"/>
    </row>
    <row r="114" ht="30" customHeight="1" spans="1:8">
      <c r="A114" s="80"/>
      <c r="B114" s="81"/>
      <c r="C114" s="27" t="s">
        <v>106</v>
      </c>
      <c r="D114" s="43"/>
      <c r="E114" s="43"/>
      <c r="F114" s="43"/>
      <c r="G114" s="43"/>
      <c r="H114" s="43"/>
    </row>
    <row r="115" ht="30" customHeight="1" spans="1:8">
      <c r="A115" s="80"/>
      <c r="B115" s="81"/>
      <c r="C115" s="27" t="s">
        <v>107</v>
      </c>
      <c r="D115" s="43"/>
      <c r="E115" s="43"/>
      <c r="F115" s="43"/>
      <c r="G115" s="43"/>
      <c r="H115" s="43"/>
    </row>
    <row r="116" ht="30" customHeight="1" spans="1:8">
      <c r="A116" s="82"/>
      <c r="B116" s="83"/>
      <c r="C116" s="27" t="s">
        <v>108</v>
      </c>
      <c r="D116" s="43"/>
      <c r="E116" s="43"/>
      <c r="F116" s="43"/>
      <c r="G116" s="43"/>
      <c r="H116" s="43"/>
    </row>
    <row r="117" ht="30" customHeight="1" spans="1:8">
      <c r="A117" s="78" t="s">
        <v>81</v>
      </c>
      <c r="B117" s="79" t="str">
        <f>IF(Ⅰ!A38="","",Ⅰ!A38)</f>
        <v/>
      </c>
      <c r="C117" s="27" t="s">
        <v>105</v>
      </c>
      <c r="D117" s="43"/>
      <c r="E117" s="43"/>
      <c r="F117" s="43"/>
      <c r="G117" s="43"/>
      <c r="H117" s="43"/>
    </row>
    <row r="118" ht="30" customHeight="1" spans="1:8">
      <c r="A118" s="80"/>
      <c r="B118" s="81"/>
      <c r="C118" s="27" t="s">
        <v>106</v>
      </c>
      <c r="D118" s="43"/>
      <c r="E118" s="43"/>
      <c r="F118" s="43"/>
      <c r="G118" s="43"/>
      <c r="H118" s="43"/>
    </row>
    <row r="119" ht="30" customHeight="1" spans="1:8">
      <c r="A119" s="80"/>
      <c r="B119" s="81"/>
      <c r="C119" s="27" t="s">
        <v>107</v>
      </c>
      <c r="D119" s="43"/>
      <c r="E119" s="43"/>
      <c r="F119" s="43"/>
      <c r="G119" s="43"/>
      <c r="H119" s="43"/>
    </row>
    <row r="120" ht="30" customHeight="1" spans="1:8">
      <c r="A120" s="82"/>
      <c r="B120" s="83"/>
      <c r="C120" s="27" t="s">
        <v>108</v>
      </c>
      <c r="D120" s="43"/>
      <c r="E120" s="43"/>
      <c r="F120" s="43"/>
      <c r="G120" s="43"/>
      <c r="H120" s="43"/>
    </row>
    <row r="121" ht="30" customHeight="1" spans="1:8">
      <c r="A121" s="78" t="s">
        <v>81</v>
      </c>
      <c r="B121" s="79" t="str">
        <f>IF(Ⅰ!A39="","",Ⅰ!A39)</f>
        <v/>
      </c>
      <c r="C121" s="27" t="s">
        <v>105</v>
      </c>
      <c r="D121" s="43"/>
      <c r="E121" s="43"/>
      <c r="F121" s="43"/>
      <c r="G121" s="43"/>
      <c r="H121" s="43"/>
    </row>
    <row r="122" ht="30" customHeight="1" spans="1:8">
      <c r="A122" s="80"/>
      <c r="B122" s="81"/>
      <c r="C122" s="27" t="s">
        <v>106</v>
      </c>
      <c r="D122" s="43"/>
      <c r="E122" s="43"/>
      <c r="F122" s="43"/>
      <c r="G122" s="43"/>
      <c r="H122" s="43"/>
    </row>
    <row r="123" ht="30" customHeight="1" spans="1:8">
      <c r="A123" s="80"/>
      <c r="B123" s="81"/>
      <c r="C123" s="27" t="s">
        <v>107</v>
      </c>
      <c r="D123" s="43"/>
      <c r="E123" s="43"/>
      <c r="F123" s="43"/>
      <c r="G123" s="43"/>
      <c r="H123" s="43"/>
    </row>
    <row r="124" ht="30" customHeight="1" spans="1:8">
      <c r="A124" s="82"/>
      <c r="B124" s="83"/>
      <c r="C124" s="27" t="s">
        <v>108</v>
      </c>
      <c r="D124" s="43"/>
      <c r="E124" s="43"/>
      <c r="F124" s="43"/>
      <c r="G124" s="43"/>
      <c r="H124" s="43"/>
    </row>
    <row r="125" ht="30" customHeight="1" spans="1:8">
      <c r="A125" s="78" t="s">
        <v>81</v>
      </c>
      <c r="B125" s="79" t="str">
        <f>IF(Ⅰ!A40="","",Ⅰ!A40)</f>
        <v/>
      </c>
      <c r="C125" s="27" t="s">
        <v>105</v>
      </c>
      <c r="D125" s="43"/>
      <c r="E125" s="43"/>
      <c r="F125" s="43"/>
      <c r="G125" s="43"/>
      <c r="H125" s="43"/>
    </row>
    <row r="126" ht="30" customHeight="1" spans="1:8">
      <c r="A126" s="80"/>
      <c r="B126" s="81"/>
      <c r="C126" s="27" t="s">
        <v>106</v>
      </c>
      <c r="D126" s="43"/>
      <c r="E126" s="43"/>
      <c r="F126" s="43"/>
      <c r="G126" s="43"/>
      <c r="H126" s="43"/>
    </row>
    <row r="127" ht="30" customHeight="1" spans="1:8">
      <c r="A127" s="80"/>
      <c r="B127" s="81"/>
      <c r="C127" s="27" t="s">
        <v>107</v>
      </c>
      <c r="D127" s="43"/>
      <c r="E127" s="43"/>
      <c r="F127" s="43"/>
      <c r="G127" s="43"/>
      <c r="H127" s="43"/>
    </row>
    <row r="128" ht="30" customHeight="1" spans="1:8">
      <c r="A128" s="82"/>
      <c r="B128" s="83"/>
      <c r="C128" s="27" t="s">
        <v>108</v>
      </c>
      <c r="D128" s="43"/>
      <c r="E128" s="43"/>
      <c r="F128" s="43"/>
      <c r="G128" s="43"/>
      <c r="H128" s="43"/>
    </row>
    <row r="129" ht="30" customHeight="1" spans="1:8">
      <c r="A129" s="57" t="s">
        <v>109</v>
      </c>
      <c r="B129" s="58"/>
      <c r="C129" s="59"/>
      <c r="D129" s="42">
        <f t="array" ref="D129">SUM(IF(MOD(ROW(D9:D128)-1,4)&lt;2,D9:D128))</f>
        <v>0</v>
      </c>
      <c r="E129" s="42">
        <f t="array" ref="E129">SUM(IF(MOD(ROW(E9:E128)-1,4)&lt;2,E9:E128))</f>
        <v>0</v>
      </c>
      <c r="F129" s="42">
        <f t="array" ref="F129">SUM(IF(MOD(ROW(F9:F128)-1,4)&lt;2,F9:F128))</f>
        <v>0</v>
      </c>
      <c r="G129" s="42">
        <f t="array" ref="G129">SUM(IF(MOD(ROW(G9:G128)-1,4)&lt;2,G9:G128))</f>
        <v>0</v>
      </c>
      <c r="H129" s="42">
        <f t="array" ref="H129">SUM(IF(MOD(ROW(H9:H128)-1,4)&lt;2,H9:H128))</f>
        <v>0</v>
      </c>
    </row>
    <row r="130" ht="30" customHeight="1" spans="1:8">
      <c r="A130" s="57" t="s">
        <v>110</v>
      </c>
      <c r="B130" s="58"/>
      <c r="C130" s="59"/>
      <c r="D130" s="42">
        <f t="array" ref="D130">SUM(IF(MOD(ROW(D9:D128),4)=3,D9:D128))</f>
        <v>0</v>
      </c>
      <c r="E130" s="42">
        <f t="array" ref="E130">SUM(IF(MOD(ROW(E9:E128),4)=3,E9:E128))</f>
        <v>0</v>
      </c>
      <c r="F130" s="42">
        <f t="array" ref="F130">SUM(IF(MOD(ROW(F9:F128),4)=3,F9:F128))</f>
        <v>0</v>
      </c>
      <c r="G130" s="42">
        <f t="array" ref="G130">SUM(IF(MOD(ROW(G9:G128),4)=3,G9:G128))</f>
        <v>0</v>
      </c>
      <c r="H130" s="42">
        <f t="array" ref="H130">SUM(IF(MOD(ROW(H9:H128),4)=3,H9:H128))</f>
        <v>0</v>
      </c>
    </row>
    <row r="131" ht="30" customHeight="1" spans="1:8">
      <c r="A131" s="57" t="s">
        <v>111</v>
      </c>
      <c r="B131" s="58"/>
      <c r="C131" s="59"/>
      <c r="D131" s="42">
        <f t="array" ref="D131">SUM(IF(MOD(ROW(D9:D128),4)=0,D9:D128))</f>
        <v>0</v>
      </c>
      <c r="E131" s="42">
        <f t="array" ref="E131">SUM(IF(MOD(ROW(E9:E128),4)=0,E9:E128))</f>
        <v>0</v>
      </c>
      <c r="F131" s="42">
        <f t="array" ref="F131">SUM(IF(MOD(ROW(F9:F128),4)=0,F9:F128))</f>
        <v>0</v>
      </c>
      <c r="G131" s="42">
        <f t="array" ref="G131">SUM(IF(MOD(ROW(G9:G128),4)=0,G9:G128))</f>
        <v>0</v>
      </c>
      <c r="H131" s="42">
        <f t="array" ref="H131">SUM(IF(MOD(ROW(H9:H128),4)=0,H9:H128))</f>
        <v>0</v>
      </c>
    </row>
  </sheetData>
  <sheetProtection sheet="1" objects="1" scenarios="1"/>
  <mergeCells count="75">
    <mergeCell ref="A1:H1"/>
    <mergeCell ref="A2:H2"/>
    <mergeCell ref="A3:H3"/>
    <mergeCell ref="A4:H4"/>
    <mergeCell ref="A5:H5"/>
    <mergeCell ref="A6:H6"/>
    <mergeCell ref="A129:C129"/>
    <mergeCell ref="A130:C130"/>
    <mergeCell ref="A131:C131"/>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4"/>
    <mergeCell ref="A125:A12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D7:D8"/>
    <mergeCell ref="E7:E8"/>
    <mergeCell ref="F7:F8"/>
    <mergeCell ref="G7:G8"/>
    <mergeCell ref="H7:H8"/>
    <mergeCell ref="A7:C8"/>
  </mergeCells>
  <dataValidations count="2">
    <dataValidation type="whole" operator="greaterThanOrEqual" allowBlank="1" showInputMessage="1" showErrorMessage="1" errorTitle="输入有误" error="请输入非负整数" sqref="D129:H129">
      <formula1>0</formula1>
    </dataValidation>
    <dataValidation type="whole" operator="greaterThanOrEqual" allowBlank="1" showInputMessage="1" showErrorMessage="1" errorTitle="输入人数有误" error="请输入非负整数" sqref="D9:H128">
      <formula1>0</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showGridLines="0" topLeftCell="A125" workbookViewId="0">
      <selection activeCell="D8" sqref="D8"/>
    </sheetView>
  </sheetViews>
  <sheetFormatPr defaultColWidth="9" defaultRowHeight="30" customHeight="1" outlineLevelCol="7"/>
  <cols>
    <col min="1" max="1" width="18.6" style="20" customWidth="1"/>
    <col min="2" max="2" width="15.1" style="20" customWidth="1"/>
    <col min="3" max="3" width="21.6" style="20" customWidth="1"/>
    <col min="4" max="8" width="12.6" style="20" customWidth="1"/>
    <col min="9" max="16384" width="9" style="20"/>
  </cols>
  <sheetData>
    <row r="1" customHeight="1" spans="1:8">
      <c r="A1" s="66" t="s">
        <v>95</v>
      </c>
      <c r="B1" s="67"/>
      <c r="C1" s="67"/>
      <c r="D1" s="67"/>
      <c r="E1" s="67"/>
      <c r="F1" s="67"/>
      <c r="G1" s="67"/>
      <c r="H1" s="68"/>
    </row>
    <row r="2" customHeight="1" spans="1:8">
      <c r="A2" s="66" t="s">
        <v>96</v>
      </c>
      <c r="B2" s="67"/>
      <c r="C2" s="67"/>
      <c r="D2" s="67"/>
      <c r="E2" s="67"/>
      <c r="F2" s="67"/>
      <c r="G2" s="67"/>
      <c r="H2" s="68"/>
    </row>
    <row r="3" s="65" customFormat="1" ht="14.25" customHeight="1" spans="1:8">
      <c r="A3" s="60"/>
      <c r="B3" s="61"/>
      <c r="C3" s="61"/>
      <c r="D3" s="61"/>
      <c r="E3" s="61"/>
      <c r="F3" s="61"/>
      <c r="G3" s="61"/>
      <c r="H3" s="61"/>
    </row>
    <row r="4" s="1" customFormat="1" customHeight="1" spans="1:8">
      <c r="A4" s="69" t="s">
        <v>112</v>
      </c>
      <c r="B4" s="70"/>
      <c r="C4" s="70"/>
      <c r="D4" s="70"/>
      <c r="E4" s="70"/>
      <c r="F4" s="70"/>
      <c r="G4" s="70"/>
      <c r="H4" s="71"/>
    </row>
    <row r="5" s="1" customFormat="1" customHeight="1" spans="1:8">
      <c r="A5" s="72" t="s">
        <v>113</v>
      </c>
      <c r="B5" s="73"/>
      <c r="C5" s="74"/>
      <c r="D5" s="27" t="s">
        <v>100</v>
      </c>
      <c r="E5" s="27" t="s">
        <v>101</v>
      </c>
      <c r="F5" s="27" t="s">
        <v>102</v>
      </c>
      <c r="G5" s="27" t="s">
        <v>103</v>
      </c>
      <c r="H5" s="27" t="s">
        <v>104</v>
      </c>
    </row>
    <row r="6" s="1" customFormat="1" customHeight="1" spans="1:8">
      <c r="A6" s="75"/>
      <c r="B6" s="76"/>
      <c r="C6" s="77"/>
      <c r="D6" s="27"/>
      <c r="E6" s="27"/>
      <c r="F6" s="27"/>
      <c r="G6" s="27"/>
      <c r="H6" s="27"/>
    </row>
    <row r="7" customHeight="1" spans="1:8">
      <c r="A7" s="78" t="s">
        <v>81</v>
      </c>
      <c r="B7" s="79" t="str">
        <f>IF(Ⅰ!A11="","",Ⅰ!A11)</f>
        <v/>
      </c>
      <c r="C7" s="27" t="s">
        <v>105</v>
      </c>
      <c r="D7" s="43"/>
      <c r="E7" s="43"/>
      <c r="F7" s="43"/>
      <c r="G7" s="43"/>
      <c r="H7" s="43"/>
    </row>
    <row r="8" customHeight="1" spans="1:8">
      <c r="A8" s="80"/>
      <c r="B8" s="81"/>
      <c r="C8" s="27" t="s">
        <v>106</v>
      </c>
      <c r="D8" s="43"/>
      <c r="E8" s="43"/>
      <c r="F8" s="43"/>
      <c r="G8" s="43"/>
      <c r="H8" s="43"/>
    </row>
    <row r="9" customHeight="1" spans="1:8">
      <c r="A9" s="80"/>
      <c r="B9" s="81"/>
      <c r="C9" s="27" t="s">
        <v>107</v>
      </c>
      <c r="D9" s="43"/>
      <c r="E9" s="43"/>
      <c r="F9" s="43"/>
      <c r="G9" s="43"/>
      <c r="H9" s="43"/>
    </row>
    <row r="10" customHeight="1" spans="1:8">
      <c r="A10" s="82"/>
      <c r="B10" s="83"/>
      <c r="C10" s="27" t="s">
        <v>108</v>
      </c>
      <c r="D10" s="43"/>
      <c r="E10" s="43"/>
      <c r="F10" s="43"/>
      <c r="G10" s="43"/>
      <c r="H10" s="43"/>
    </row>
    <row r="11" customHeight="1" spans="1:8">
      <c r="A11" s="78" t="s">
        <v>81</v>
      </c>
      <c r="B11" s="79" t="str">
        <f>IF(Ⅰ!A12="","",Ⅰ!A12)</f>
        <v/>
      </c>
      <c r="C11" s="27" t="s">
        <v>105</v>
      </c>
      <c r="D11" s="43"/>
      <c r="E11" s="43"/>
      <c r="F11" s="43"/>
      <c r="G11" s="43"/>
      <c r="H11" s="43"/>
    </row>
    <row r="12" customHeight="1" spans="1:8">
      <c r="A12" s="80"/>
      <c r="B12" s="81"/>
      <c r="C12" s="27" t="s">
        <v>106</v>
      </c>
      <c r="D12" s="43"/>
      <c r="E12" s="43"/>
      <c r="F12" s="43"/>
      <c r="G12" s="43"/>
      <c r="H12" s="43"/>
    </row>
    <row r="13" customHeight="1" spans="1:8">
      <c r="A13" s="80"/>
      <c r="B13" s="81"/>
      <c r="C13" s="27" t="s">
        <v>107</v>
      </c>
      <c r="D13" s="43"/>
      <c r="E13" s="43"/>
      <c r="F13" s="43"/>
      <c r="G13" s="43"/>
      <c r="H13" s="43"/>
    </row>
    <row r="14" customHeight="1" spans="1:8">
      <c r="A14" s="82"/>
      <c r="B14" s="83"/>
      <c r="C14" s="27" t="s">
        <v>108</v>
      </c>
      <c r="D14" s="43"/>
      <c r="E14" s="43"/>
      <c r="F14" s="43"/>
      <c r="G14" s="43"/>
      <c r="H14" s="43"/>
    </row>
    <row r="15" customHeight="1" spans="1:8">
      <c r="A15" s="78" t="s">
        <v>81</v>
      </c>
      <c r="B15" s="79" t="str">
        <f>IF(Ⅰ!A13="","",Ⅰ!A13)</f>
        <v/>
      </c>
      <c r="C15" s="27" t="s">
        <v>105</v>
      </c>
      <c r="D15" s="43"/>
      <c r="E15" s="43"/>
      <c r="F15" s="43"/>
      <c r="G15" s="43"/>
      <c r="H15" s="43"/>
    </row>
    <row r="16" customHeight="1" spans="1:8">
      <c r="A16" s="80"/>
      <c r="B16" s="81"/>
      <c r="C16" s="27" t="s">
        <v>106</v>
      </c>
      <c r="D16" s="43"/>
      <c r="E16" s="43"/>
      <c r="F16" s="43"/>
      <c r="G16" s="43"/>
      <c r="H16" s="43"/>
    </row>
    <row r="17" customHeight="1" spans="1:8">
      <c r="A17" s="80"/>
      <c r="B17" s="81"/>
      <c r="C17" s="27" t="s">
        <v>107</v>
      </c>
      <c r="D17" s="43"/>
      <c r="E17" s="43"/>
      <c r="F17" s="43"/>
      <c r="G17" s="43"/>
      <c r="H17" s="43"/>
    </row>
    <row r="18" customHeight="1" spans="1:8">
      <c r="A18" s="82"/>
      <c r="B18" s="83"/>
      <c r="C18" s="27" t="s">
        <v>108</v>
      </c>
      <c r="D18" s="43"/>
      <c r="E18" s="43"/>
      <c r="F18" s="43"/>
      <c r="G18" s="43"/>
      <c r="H18" s="43"/>
    </row>
    <row r="19" customHeight="1" spans="1:8">
      <c r="A19" s="78" t="s">
        <v>81</v>
      </c>
      <c r="B19" s="79" t="str">
        <f>IF(Ⅰ!A14="","",Ⅰ!A14)</f>
        <v/>
      </c>
      <c r="C19" s="27" t="s">
        <v>105</v>
      </c>
      <c r="D19" s="43"/>
      <c r="E19" s="43"/>
      <c r="F19" s="43"/>
      <c r="G19" s="43"/>
      <c r="H19" s="43"/>
    </row>
    <row r="20" customHeight="1" spans="1:8">
      <c r="A20" s="80"/>
      <c r="B20" s="81"/>
      <c r="C20" s="27" t="s">
        <v>106</v>
      </c>
      <c r="D20" s="43"/>
      <c r="E20" s="43"/>
      <c r="F20" s="43"/>
      <c r="G20" s="43"/>
      <c r="H20" s="43"/>
    </row>
    <row r="21" customHeight="1" spans="1:8">
      <c r="A21" s="80"/>
      <c r="B21" s="81"/>
      <c r="C21" s="27" t="s">
        <v>107</v>
      </c>
      <c r="D21" s="43"/>
      <c r="E21" s="43"/>
      <c r="F21" s="43"/>
      <c r="G21" s="43"/>
      <c r="H21" s="43"/>
    </row>
    <row r="22" customHeight="1" spans="1:8">
      <c r="A22" s="82"/>
      <c r="B22" s="83"/>
      <c r="C22" s="27" t="s">
        <v>108</v>
      </c>
      <c r="D22" s="43"/>
      <c r="E22" s="43"/>
      <c r="F22" s="43"/>
      <c r="G22" s="43"/>
      <c r="H22" s="43"/>
    </row>
    <row r="23" customHeight="1" spans="1:8">
      <c r="A23" s="78" t="s">
        <v>81</v>
      </c>
      <c r="B23" s="79" t="str">
        <f>IF(Ⅰ!A15="","",Ⅰ!A15)</f>
        <v/>
      </c>
      <c r="C23" s="27" t="s">
        <v>105</v>
      </c>
      <c r="D23" s="43"/>
      <c r="E23" s="43"/>
      <c r="F23" s="43"/>
      <c r="G23" s="43"/>
      <c r="H23" s="43"/>
    </row>
    <row r="24" customHeight="1" spans="1:8">
      <c r="A24" s="80"/>
      <c r="B24" s="81"/>
      <c r="C24" s="27" t="s">
        <v>106</v>
      </c>
      <c r="D24" s="43"/>
      <c r="E24" s="43"/>
      <c r="F24" s="43"/>
      <c r="G24" s="43"/>
      <c r="H24" s="43"/>
    </row>
    <row r="25" customHeight="1" spans="1:8">
      <c r="A25" s="80"/>
      <c r="B25" s="81"/>
      <c r="C25" s="27" t="s">
        <v>107</v>
      </c>
      <c r="D25" s="43"/>
      <c r="E25" s="43"/>
      <c r="F25" s="43"/>
      <c r="G25" s="43"/>
      <c r="H25" s="43"/>
    </row>
    <row r="26" customHeight="1" spans="1:8">
      <c r="A26" s="82"/>
      <c r="B26" s="83"/>
      <c r="C26" s="27" t="s">
        <v>108</v>
      </c>
      <c r="D26" s="43"/>
      <c r="E26" s="43"/>
      <c r="F26" s="43"/>
      <c r="G26" s="43"/>
      <c r="H26" s="43"/>
    </row>
    <row r="27" customHeight="1" spans="1:8">
      <c r="A27" s="78" t="s">
        <v>81</v>
      </c>
      <c r="B27" s="79" t="str">
        <f>IF(Ⅰ!A16="","",Ⅰ!A16)</f>
        <v/>
      </c>
      <c r="C27" s="27" t="s">
        <v>105</v>
      </c>
      <c r="D27" s="43"/>
      <c r="E27" s="43"/>
      <c r="F27" s="43"/>
      <c r="G27" s="43"/>
      <c r="H27" s="43"/>
    </row>
    <row r="28" customHeight="1" spans="1:8">
      <c r="A28" s="80"/>
      <c r="B28" s="81"/>
      <c r="C28" s="27" t="s">
        <v>106</v>
      </c>
      <c r="D28" s="43"/>
      <c r="E28" s="43"/>
      <c r="F28" s="43"/>
      <c r="G28" s="43"/>
      <c r="H28" s="43"/>
    </row>
    <row r="29" customHeight="1" spans="1:8">
      <c r="A29" s="80"/>
      <c r="B29" s="81"/>
      <c r="C29" s="27" t="s">
        <v>107</v>
      </c>
      <c r="D29" s="43"/>
      <c r="E29" s="43"/>
      <c r="F29" s="43"/>
      <c r="G29" s="43"/>
      <c r="H29" s="43"/>
    </row>
    <row r="30" customHeight="1" spans="1:8">
      <c r="A30" s="82"/>
      <c r="B30" s="83"/>
      <c r="C30" s="27" t="s">
        <v>108</v>
      </c>
      <c r="D30" s="43"/>
      <c r="E30" s="43"/>
      <c r="F30" s="43"/>
      <c r="G30" s="43"/>
      <c r="H30" s="43"/>
    </row>
    <row r="31" customHeight="1" spans="1:8">
      <c r="A31" s="78" t="s">
        <v>81</v>
      </c>
      <c r="B31" s="79" t="str">
        <f>IF(Ⅰ!A17="","",Ⅰ!A17)</f>
        <v/>
      </c>
      <c r="C31" s="27" t="s">
        <v>105</v>
      </c>
      <c r="D31" s="43"/>
      <c r="E31" s="43"/>
      <c r="F31" s="43"/>
      <c r="G31" s="43"/>
      <c r="H31" s="43"/>
    </row>
    <row r="32" customHeight="1" spans="1:8">
      <c r="A32" s="80"/>
      <c r="B32" s="81"/>
      <c r="C32" s="27" t="s">
        <v>106</v>
      </c>
      <c r="D32" s="43"/>
      <c r="E32" s="43"/>
      <c r="F32" s="43"/>
      <c r="G32" s="43"/>
      <c r="H32" s="43"/>
    </row>
    <row r="33" customHeight="1" spans="1:8">
      <c r="A33" s="80"/>
      <c r="B33" s="81"/>
      <c r="C33" s="27" t="s">
        <v>107</v>
      </c>
      <c r="D33" s="43"/>
      <c r="E33" s="43"/>
      <c r="F33" s="43"/>
      <c r="G33" s="43"/>
      <c r="H33" s="43"/>
    </row>
    <row r="34" customHeight="1" spans="1:8">
      <c r="A34" s="82"/>
      <c r="B34" s="83"/>
      <c r="C34" s="27" t="s">
        <v>108</v>
      </c>
      <c r="D34" s="43"/>
      <c r="E34" s="43"/>
      <c r="F34" s="43"/>
      <c r="G34" s="43"/>
      <c r="H34" s="43"/>
    </row>
    <row r="35" customHeight="1" spans="1:8">
      <c r="A35" s="78" t="s">
        <v>81</v>
      </c>
      <c r="B35" s="79" t="str">
        <f>IF(Ⅰ!A18="","",Ⅰ!A18)</f>
        <v/>
      </c>
      <c r="C35" s="27" t="s">
        <v>105</v>
      </c>
      <c r="D35" s="43"/>
      <c r="E35" s="43"/>
      <c r="F35" s="43"/>
      <c r="G35" s="43"/>
      <c r="H35" s="43"/>
    </row>
    <row r="36" customHeight="1" spans="1:8">
      <c r="A36" s="80"/>
      <c r="B36" s="81"/>
      <c r="C36" s="27" t="s">
        <v>106</v>
      </c>
      <c r="D36" s="43"/>
      <c r="E36" s="43"/>
      <c r="F36" s="43"/>
      <c r="G36" s="43"/>
      <c r="H36" s="43"/>
    </row>
    <row r="37" customHeight="1" spans="1:8">
      <c r="A37" s="80"/>
      <c r="B37" s="81"/>
      <c r="C37" s="27" t="s">
        <v>107</v>
      </c>
      <c r="D37" s="43"/>
      <c r="E37" s="43"/>
      <c r="F37" s="43"/>
      <c r="G37" s="43"/>
      <c r="H37" s="43"/>
    </row>
    <row r="38" customHeight="1" spans="1:8">
      <c r="A38" s="82"/>
      <c r="B38" s="83"/>
      <c r="C38" s="27" t="s">
        <v>108</v>
      </c>
      <c r="D38" s="43"/>
      <c r="E38" s="43"/>
      <c r="F38" s="43"/>
      <c r="G38" s="43"/>
      <c r="H38" s="43"/>
    </row>
    <row r="39" customHeight="1" spans="1:8">
      <c r="A39" s="78" t="s">
        <v>81</v>
      </c>
      <c r="B39" s="79" t="str">
        <f>IF(Ⅰ!A19="","",Ⅰ!A19)</f>
        <v/>
      </c>
      <c r="C39" s="27" t="s">
        <v>105</v>
      </c>
      <c r="D39" s="43"/>
      <c r="E39" s="43"/>
      <c r="F39" s="43"/>
      <c r="G39" s="43"/>
      <c r="H39" s="43"/>
    </row>
    <row r="40" customHeight="1" spans="1:8">
      <c r="A40" s="80"/>
      <c r="B40" s="81"/>
      <c r="C40" s="27" t="s">
        <v>106</v>
      </c>
      <c r="D40" s="43"/>
      <c r="E40" s="43"/>
      <c r="F40" s="43"/>
      <c r="G40" s="43"/>
      <c r="H40" s="43"/>
    </row>
    <row r="41" customHeight="1" spans="1:8">
      <c r="A41" s="80"/>
      <c r="B41" s="81"/>
      <c r="C41" s="27" t="s">
        <v>107</v>
      </c>
      <c r="D41" s="43"/>
      <c r="E41" s="43"/>
      <c r="F41" s="43"/>
      <c r="G41" s="43"/>
      <c r="H41" s="43"/>
    </row>
    <row r="42" customHeight="1" spans="1:8">
      <c r="A42" s="82"/>
      <c r="B42" s="83"/>
      <c r="C42" s="27" t="s">
        <v>108</v>
      </c>
      <c r="D42" s="43"/>
      <c r="E42" s="43"/>
      <c r="F42" s="43"/>
      <c r="G42" s="43"/>
      <c r="H42" s="43"/>
    </row>
    <row r="43" customHeight="1" spans="1:8">
      <c r="A43" s="78" t="s">
        <v>81</v>
      </c>
      <c r="B43" s="79" t="str">
        <f>IF(Ⅰ!A20="","",Ⅰ!A20)</f>
        <v/>
      </c>
      <c r="C43" s="27" t="s">
        <v>105</v>
      </c>
      <c r="D43" s="43"/>
      <c r="E43" s="43"/>
      <c r="F43" s="43"/>
      <c r="G43" s="43"/>
      <c r="H43" s="43"/>
    </row>
    <row r="44" customHeight="1" spans="1:8">
      <c r="A44" s="80"/>
      <c r="B44" s="81"/>
      <c r="C44" s="27" t="s">
        <v>106</v>
      </c>
      <c r="D44" s="43"/>
      <c r="E44" s="43"/>
      <c r="F44" s="43"/>
      <c r="G44" s="43"/>
      <c r="H44" s="43"/>
    </row>
    <row r="45" customHeight="1" spans="1:8">
      <c r="A45" s="80"/>
      <c r="B45" s="81"/>
      <c r="C45" s="27" t="s">
        <v>107</v>
      </c>
      <c r="D45" s="43"/>
      <c r="E45" s="43"/>
      <c r="F45" s="43"/>
      <c r="G45" s="43"/>
      <c r="H45" s="43"/>
    </row>
    <row r="46" customHeight="1" spans="1:8">
      <c r="A46" s="82"/>
      <c r="B46" s="83"/>
      <c r="C46" s="27" t="s">
        <v>108</v>
      </c>
      <c r="D46" s="43"/>
      <c r="E46" s="43"/>
      <c r="F46" s="43"/>
      <c r="G46" s="43"/>
      <c r="H46" s="43"/>
    </row>
    <row r="47" customHeight="1" spans="1:8">
      <c r="A47" s="78" t="s">
        <v>81</v>
      </c>
      <c r="B47" s="79" t="str">
        <f>IF(Ⅰ!A21="","",Ⅰ!A21)</f>
        <v/>
      </c>
      <c r="C47" s="27" t="s">
        <v>105</v>
      </c>
      <c r="D47" s="43"/>
      <c r="E47" s="43"/>
      <c r="F47" s="43"/>
      <c r="G47" s="43"/>
      <c r="H47" s="43"/>
    </row>
    <row r="48" customHeight="1" spans="1:8">
      <c r="A48" s="80"/>
      <c r="B48" s="81"/>
      <c r="C48" s="27" t="s">
        <v>106</v>
      </c>
      <c r="D48" s="43"/>
      <c r="E48" s="43"/>
      <c r="F48" s="43"/>
      <c r="G48" s="43"/>
      <c r="H48" s="43"/>
    </row>
    <row r="49" customHeight="1" spans="1:8">
      <c r="A49" s="80"/>
      <c r="B49" s="81"/>
      <c r="C49" s="27" t="s">
        <v>107</v>
      </c>
      <c r="D49" s="43"/>
      <c r="E49" s="43"/>
      <c r="F49" s="43"/>
      <c r="G49" s="43"/>
      <c r="H49" s="43"/>
    </row>
    <row r="50" customHeight="1" spans="1:8">
      <c r="A50" s="82"/>
      <c r="B50" s="83"/>
      <c r="C50" s="27" t="s">
        <v>108</v>
      </c>
      <c r="D50" s="43"/>
      <c r="E50" s="43"/>
      <c r="F50" s="43"/>
      <c r="G50" s="43"/>
      <c r="H50" s="43"/>
    </row>
    <row r="51" customHeight="1" spans="1:8">
      <c r="A51" s="78" t="s">
        <v>81</v>
      </c>
      <c r="B51" s="79" t="str">
        <f>IF(Ⅰ!A22="","",Ⅰ!A22)</f>
        <v/>
      </c>
      <c r="C51" s="27" t="s">
        <v>105</v>
      </c>
      <c r="D51" s="43"/>
      <c r="E51" s="43"/>
      <c r="F51" s="43"/>
      <c r="G51" s="43"/>
      <c r="H51" s="43"/>
    </row>
    <row r="52" customHeight="1" spans="1:8">
      <c r="A52" s="80"/>
      <c r="B52" s="81"/>
      <c r="C52" s="27" t="s">
        <v>106</v>
      </c>
      <c r="D52" s="43"/>
      <c r="E52" s="43"/>
      <c r="F52" s="43"/>
      <c r="G52" s="43"/>
      <c r="H52" s="43"/>
    </row>
    <row r="53" customHeight="1" spans="1:8">
      <c r="A53" s="80"/>
      <c r="B53" s="81"/>
      <c r="C53" s="27" t="s">
        <v>107</v>
      </c>
      <c r="D53" s="43"/>
      <c r="E53" s="43"/>
      <c r="F53" s="43"/>
      <c r="G53" s="43"/>
      <c r="H53" s="43"/>
    </row>
    <row r="54" customHeight="1" spans="1:8">
      <c r="A54" s="82"/>
      <c r="B54" s="83"/>
      <c r="C54" s="27" t="s">
        <v>108</v>
      </c>
      <c r="D54" s="43"/>
      <c r="E54" s="43"/>
      <c r="F54" s="43"/>
      <c r="G54" s="43"/>
      <c r="H54" s="43"/>
    </row>
    <row r="55" customHeight="1" spans="1:8">
      <c r="A55" s="78" t="s">
        <v>81</v>
      </c>
      <c r="B55" s="79" t="str">
        <f>IF(Ⅰ!A23="","",Ⅰ!A23)</f>
        <v/>
      </c>
      <c r="C55" s="27" t="s">
        <v>105</v>
      </c>
      <c r="D55" s="43"/>
      <c r="E55" s="43"/>
      <c r="F55" s="43"/>
      <c r="G55" s="43"/>
      <c r="H55" s="43"/>
    </row>
    <row r="56" customHeight="1" spans="1:8">
      <c r="A56" s="80"/>
      <c r="B56" s="81"/>
      <c r="C56" s="27" t="s">
        <v>106</v>
      </c>
      <c r="D56" s="43"/>
      <c r="E56" s="43"/>
      <c r="F56" s="43"/>
      <c r="G56" s="43"/>
      <c r="H56" s="43"/>
    </row>
    <row r="57" customHeight="1" spans="1:8">
      <c r="A57" s="80"/>
      <c r="B57" s="81"/>
      <c r="C57" s="27" t="s">
        <v>107</v>
      </c>
      <c r="D57" s="43"/>
      <c r="E57" s="43"/>
      <c r="F57" s="43"/>
      <c r="G57" s="43"/>
      <c r="H57" s="43"/>
    </row>
    <row r="58" customHeight="1" spans="1:8">
      <c r="A58" s="82"/>
      <c r="B58" s="83"/>
      <c r="C58" s="27" t="s">
        <v>108</v>
      </c>
      <c r="D58" s="43"/>
      <c r="E58" s="43"/>
      <c r="F58" s="43"/>
      <c r="G58" s="43"/>
      <c r="H58" s="43"/>
    </row>
    <row r="59" customHeight="1" spans="1:8">
      <c r="A59" s="78" t="s">
        <v>81</v>
      </c>
      <c r="B59" s="79" t="str">
        <f>IF(Ⅰ!A24="","",Ⅰ!A24)</f>
        <v/>
      </c>
      <c r="C59" s="27" t="s">
        <v>105</v>
      </c>
      <c r="D59" s="43"/>
      <c r="E59" s="43"/>
      <c r="F59" s="43"/>
      <c r="G59" s="43"/>
      <c r="H59" s="43"/>
    </row>
    <row r="60" customHeight="1" spans="1:8">
      <c r="A60" s="80"/>
      <c r="B60" s="81"/>
      <c r="C60" s="27" t="s">
        <v>106</v>
      </c>
      <c r="D60" s="43"/>
      <c r="E60" s="43"/>
      <c r="F60" s="43"/>
      <c r="G60" s="43"/>
      <c r="H60" s="43"/>
    </row>
    <row r="61" customHeight="1" spans="1:8">
      <c r="A61" s="80"/>
      <c r="B61" s="81"/>
      <c r="C61" s="27" t="s">
        <v>107</v>
      </c>
      <c r="D61" s="43"/>
      <c r="E61" s="43"/>
      <c r="F61" s="43"/>
      <c r="G61" s="43"/>
      <c r="H61" s="43"/>
    </row>
    <row r="62" customHeight="1" spans="1:8">
      <c r="A62" s="82"/>
      <c r="B62" s="83"/>
      <c r="C62" s="27" t="s">
        <v>108</v>
      </c>
      <c r="D62" s="43"/>
      <c r="E62" s="43"/>
      <c r="F62" s="43"/>
      <c r="G62" s="43"/>
      <c r="H62" s="43"/>
    </row>
    <row r="63" customHeight="1" spans="1:8">
      <c r="A63" s="78" t="s">
        <v>81</v>
      </c>
      <c r="B63" s="79" t="str">
        <f>IF(Ⅰ!A25="","",Ⅰ!A25)</f>
        <v/>
      </c>
      <c r="C63" s="27" t="s">
        <v>105</v>
      </c>
      <c r="D63" s="43"/>
      <c r="E63" s="43"/>
      <c r="F63" s="43"/>
      <c r="G63" s="43"/>
      <c r="H63" s="43"/>
    </row>
    <row r="64" customHeight="1" spans="1:8">
      <c r="A64" s="80"/>
      <c r="B64" s="81"/>
      <c r="C64" s="27" t="s">
        <v>106</v>
      </c>
      <c r="D64" s="43"/>
      <c r="E64" s="43"/>
      <c r="F64" s="43"/>
      <c r="G64" s="43"/>
      <c r="H64" s="43"/>
    </row>
    <row r="65" customHeight="1" spans="1:8">
      <c r="A65" s="80"/>
      <c r="B65" s="81"/>
      <c r="C65" s="27" t="s">
        <v>107</v>
      </c>
      <c r="D65" s="43"/>
      <c r="E65" s="43"/>
      <c r="F65" s="43"/>
      <c r="G65" s="43"/>
      <c r="H65" s="43"/>
    </row>
    <row r="66" customHeight="1" spans="1:8">
      <c r="A66" s="82"/>
      <c r="B66" s="83"/>
      <c r="C66" s="27" t="s">
        <v>108</v>
      </c>
      <c r="D66" s="43"/>
      <c r="E66" s="43"/>
      <c r="F66" s="43"/>
      <c r="G66" s="43"/>
      <c r="H66" s="43"/>
    </row>
    <row r="67" customHeight="1" spans="1:8">
      <c r="A67" s="78" t="s">
        <v>81</v>
      </c>
      <c r="B67" s="79" t="str">
        <f>IF(Ⅰ!A26="","",Ⅰ!A26)</f>
        <v/>
      </c>
      <c r="C67" s="27" t="s">
        <v>105</v>
      </c>
      <c r="D67" s="43"/>
      <c r="E67" s="43"/>
      <c r="F67" s="43"/>
      <c r="G67" s="43"/>
      <c r="H67" s="43"/>
    </row>
    <row r="68" customHeight="1" spans="1:8">
      <c r="A68" s="80"/>
      <c r="B68" s="81"/>
      <c r="C68" s="27" t="s">
        <v>106</v>
      </c>
      <c r="D68" s="43"/>
      <c r="E68" s="43"/>
      <c r="F68" s="43"/>
      <c r="G68" s="43"/>
      <c r="H68" s="43"/>
    </row>
    <row r="69" customHeight="1" spans="1:8">
      <c r="A69" s="80"/>
      <c r="B69" s="81"/>
      <c r="C69" s="27" t="s">
        <v>107</v>
      </c>
      <c r="D69" s="43"/>
      <c r="E69" s="43"/>
      <c r="F69" s="43"/>
      <c r="G69" s="43"/>
      <c r="H69" s="43"/>
    </row>
    <row r="70" customHeight="1" spans="1:8">
      <c r="A70" s="82"/>
      <c r="B70" s="83"/>
      <c r="C70" s="27" t="s">
        <v>108</v>
      </c>
      <c r="D70" s="43"/>
      <c r="E70" s="43"/>
      <c r="F70" s="43"/>
      <c r="G70" s="43"/>
      <c r="H70" s="43"/>
    </row>
    <row r="71" customHeight="1" spans="1:8">
      <c r="A71" s="78" t="s">
        <v>81</v>
      </c>
      <c r="B71" s="79" t="str">
        <f>IF(Ⅰ!A27="","",Ⅰ!A27)</f>
        <v/>
      </c>
      <c r="C71" s="27" t="s">
        <v>105</v>
      </c>
      <c r="D71" s="43"/>
      <c r="E71" s="43"/>
      <c r="F71" s="43"/>
      <c r="G71" s="43"/>
      <c r="H71" s="43"/>
    </row>
    <row r="72" customHeight="1" spans="1:8">
      <c r="A72" s="80"/>
      <c r="B72" s="81"/>
      <c r="C72" s="27" t="s">
        <v>106</v>
      </c>
      <c r="D72" s="43"/>
      <c r="E72" s="43"/>
      <c r="F72" s="43"/>
      <c r="G72" s="43"/>
      <c r="H72" s="43"/>
    </row>
    <row r="73" customHeight="1" spans="1:8">
      <c r="A73" s="80"/>
      <c r="B73" s="81"/>
      <c r="C73" s="27" t="s">
        <v>107</v>
      </c>
      <c r="D73" s="43"/>
      <c r="E73" s="43"/>
      <c r="F73" s="43"/>
      <c r="G73" s="43"/>
      <c r="H73" s="43"/>
    </row>
    <row r="74" customHeight="1" spans="1:8">
      <c r="A74" s="82"/>
      <c r="B74" s="83"/>
      <c r="C74" s="27" t="s">
        <v>108</v>
      </c>
      <c r="D74" s="43"/>
      <c r="E74" s="43"/>
      <c r="F74" s="43"/>
      <c r="G74" s="43"/>
      <c r="H74" s="43"/>
    </row>
    <row r="75" customHeight="1" spans="1:8">
      <c r="A75" s="78" t="s">
        <v>81</v>
      </c>
      <c r="B75" s="79" t="str">
        <f>IF(Ⅰ!A28="","",Ⅰ!A28)</f>
        <v/>
      </c>
      <c r="C75" s="27" t="s">
        <v>105</v>
      </c>
      <c r="D75" s="43"/>
      <c r="E75" s="43"/>
      <c r="F75" s="43"/>
      <c r="G75" s="43"/>
      <c r="H75" s="43"/>
    </row>
    <row r="76" customHeight="1" spans="1:8">
      <c r="A76" s="80"/>
      <c r="B76" s="81"/>
      <c r="C76" s="27" t="s">
        <v>106</v>
      </c>
      <c r="D76" s="43"/>
      <c r="E76" s="43"/>
      <c r="F76" s="43"/>
      <c r="G76" s="43"/>
      <c r="H76" s="43"/>
    </row>
    <row r="77" customHeight="1" spans="1:8">
      <c r="A77" s="80"/>
      <c r="B77" s="81"/>
      <c r="C77" s="27" t="s">
        <v>107</v>
      </c>
      <c r="D77" s="43"/>
      <c r="E77" s="43"/>
      <c r="F77" s="43"/>
      <c r="G77" s="43"/>
      <c r="H77" s="43"/>
    </row>
    <row r="78" customHeight="1" spans="1:8">
      <c r="A78" s="82"/>
      <c r="B78" s="83"/>
      <c r="C78" s="27" t="s">
        <v>108</v>
      </c>
      <c r="D78" s="43"/>
      <c r="E78" s="43"/>
      <c r="F78" s="43"/>
      <c r="G78" s="43"/>
      <c r="H78" s="43"/>
    </row>
    <row r="79" customHeight="1" spans="1:8">
      <c r="A79" s="78" t="s">
        <v>81</v>
      </c>
      <c r="B79" s="79" t="str">
        <f>IF(Ⅰ!A29="","",Ⅰ!A29)</f>
        <v/>
      </c>
      <c r="C79" s="27" t="s">
        <v>105</v>
      </c>
      <c r="D79" s="43"/>
      <c r="E79" s="43"/>
      <c r="F79" s="43"/>
      <c r="G79" s="43"/>
      <c r="H79" s="43"/>
    </row>
    <row r="80" customHeight="1" spans="1:8">
      <c r="A80" s="80"/>
      <c r="B80" s="81"/>
      <c r="C80" s="27" t="s">
        <v>106</v>
      </c>
      <c r="D80" s="43"/>
      <c r="E80" s="43"/>
      <c r="F80" s="43"/>
      <c r="G80" s="43"/>
      <c r="H80" s="43"/>
    </row>
    <row r="81" customHeight="1" spans="1:8">
      <c r="A81" s="80"/>
      <c r="B81" s="81"/>
      <c r="C81" s="27" t="s">
        <v>107</v>
      </c>
      <c r="D81" s="43"/>
      <c r="E81" s="43"/>
      <c r="F81" s="43"/>
      <c r="G81" s="43"/>
      <c r="H81" s="43"/>
    </row>
    <row r="82" customHeight="1" spans="1:8">
      <c r="A82" s="82"/>
      <c r="B82" s="83"/>
      <c r="C82" s="27" t="s">
        <v>108</v>
      </c>
      <c r="D82" s="43"/>
      <c r="E82" s="43"/>
      <c r="F82" s="43"/>
      <c r="G82" s="43"/>
      <c r="H82" s="43"/>
    </row>
    <row r="83" customHeight="1" spans="1:8">
      <c r="A83" s="78" t="s">
        <v>81</v>
      </c>
      <c r="B83" s="79" t="str">
        <f>IF(Ⅰ!A30="","",Ⅰ!A30)</f>
        <v/>
      </c>
      <c r="C83" s="27" t="s">
        <v>105</v>
      </c>
      <c r="D83" s="43"/>
      <c r="E83" s="43"/>
      <c r="F83" s="43"/>
      <c r="G83" s="43"/>
      <c r="H83" s="43"/>
    </row>
    <row r="84" customHeight="1" spans="1:8">
      <c r="A84" s="80"/>
      <c r="B84" s="81"/>
      <c r="C84" s="27" t="s">
        <v>106</v>
      </c>
      <c r="D84" s="43"/>
      <c r="E84" s="43"/>
      <c r="F84" s="43"/>
      <c r="G84" s="43"/>
      <c r="H84" s="43"/>
    </row>
    <row r="85" customHeight="1" spans="1:8">
      <c r="A85" s="80"/>
      <c r="B85" s="81"/>
      <c r="C85" s="27" t="s">
        <v>107</v>
      </c>
      <c r="D85" s="43"/>
      <c r="E85" s="43"/>
      <c r="F85" s="43"/>
      <c r="G85" s="43"/>
      <c r="H85" s="43"/>
    </row>
    <row r="86" customHeight="1" spans="1:8">
      <c r="A86" s="82"/>
      <c r="B86" s="83"/>
      <c r="C86" s="27" t="s">
        <v>108</v>
      </c>
      <c r="D86" s="43"/>
      <c r="E86" s="43"/>
      <c r="F86" s="43"/>
      <c r="G86" s="43"/>
      <c r="H86" s="43"/>
    </row>
    <row r="87" customHeight="1" spans="1:8">
      <c r="A87" s="78" t="s">
        <v>81</v>
      </c>
      <c r="B87" s="79" t="str">
        <f>IF(Ⅰ!A31="","",Ⅰ!A31)</f>
        <v/>
      </c>
      <c r="C87" s="27" t="s">
        <v>105</v>
      </c>
      <c r="D87" s="43"/>
      <c r="E87" s="43"/>
      <c r="F87" s="43"/>
      <c r="G87" s="43"/>
      <c r="H87" s="43"/>
    </row>
    <row r="88" customHeight="1" spans="1:8">
      <c r="A88" s="80"/>
      <c r="B88" s="81"/>
      <c r="C88" s="27" t="s">
        <v>106</v>
      </c>
      <c r="D88" s="43"/>
      <c r="E88" s="43"/>
      <c r="F88" s="43"/>
      <c r="G88" s="43"/>
      <c r="H88" s="43"/>
    </row>
    <row r="89" customHeight="1" spans="1:8">
      <c r="A89" s="80"/>
      <c r="B89" s="81"/>
      <c r="C89" s="27" t="s">
        <v>107</v>
      </c>
      <c r="D89" s="43"/>
      <c r="E89" s="43"/>
      <c r="F89" s="43"/>
      <c r="G89" s="43"/>
      <c r="H89" s="43"/>
    </row>
    <row r="90" customHeight="1" spans="1:8">
      <c r="A90" s="82"/>
      <c r="B90" s="83"/>
      <c r="C90" s="27" t="s">
        <v>108</v>
      </c>
      <c r="D90" s="43"/>
      <c r="E90" s="43"/>
      <c r="F90" s="43"/>
      <c r="G90" s="43"/>
      <c r="H90" s="43"/>
    </row>
    <row r="91" customHeight="1" spans="1:8">
      <c r="A91" s="78" t="s">
        <v>81</v>
      </c>
      <c r="B91" s="79" t="str">
        <f>IF(Ⅰ!A32="","",Ⅰ!A32)</f>
        <v/>
      </c>
      <c r="C91" s="27" t="s">
        <v>105</v>
      </c>
      <c r="D91" s="43"/>
      <c r="E91" s="43"/>
      <c r="F91" s="43"/>
      <c r="G91" s="43"/>
      <c r="H91" s="43"/>
    </row>
    <row r="92" customHeight="1" spans="1:8">
      <c r="A92" s="80"/>
      <c r="B92" s="81"/>
      <c r="C92" s="27" t="s">
        <v>106</v>
      </c>
      <c r="D92" s="43"/>
      <c r="E92" s="43"/>
      <c r="F92" s="43"/>
      <c r="G92" s="43"/>
      <c r="H92" s="43"/>
    </row>
    <row r="93" customHeight="1" spans="1:8">
      <c r="A93" s="80"/>
      <c r="B93" s="81"/>
      <c r="C93" s="27" t="s">
        <v>107</v>
      </c>
      <c r="D93" s="43"/>
      <c r="E93" s="43"/>
      <c r="F93" s="43"/>
      <c r="G93" s="43"/>
      <c r="H93" s="43"/>
    </row>
    <row r="94" customHeight="1" spans="1:8">
      <c r="A94" s="82"/>
      <c r="B94" s="83"/>
      <c r="C94" s="27" t="s">
        <v>108</v>
      </c>
      <c r="D94" s="43"/>
      <c r="E94" s="43"/>
      <c r="F94" s="43"/>
      <c r="G94" s="43"/>
      <c r="H94" s="43"/>
    </row>
    <row r="95" customHeight="1" spans="1:8">
      <c r="A95" s="78" t="s">
        <v>81</v>
      </c>
      <c r="B95" s="79" t="str">
        <f>IF(Ⅰ!A33="","",Ⅰ!A33)</f>
        <v/>
      </c>
      <c r="C95" s="27" t="s">
        <v>105</v>
      </c>
      <c r="D95" s="43"/>
      <c r="E95" s="43"/>
      <c r="F95" s="43"/>
      <c r="G95" s="43"/>
      <c r="H95" s="43"/>
    </row>
    <row r="96" customHeight="1" spans="1:8">
      <c r="A96" s="80"/>
      <c r="B96" s="81"/>
      <c r="C96" s="27" t="s">
        <v>106</v>
      </c>
      <c r="D96" s="43"/>
      <c r="E96" s="43"/>
      <c r="F96" s="43"/>
      <c r="G96" s="43"/>
      <c r="H96" s="43"/>
    </row>
    <row r="97" customHeight="1" spans="1:8">
      <c r="A97" s="80"/>
      <c r="B97" s="81"/>
      <c r="C97" s="27" t="s">
        <v>107</v>
      </c>
      <c r="D97" s="43"/>
      <c r="E97" s="43"/>
      <c r="F97" s="43"/>
      <c r="G97" s="43"/>
      <c r="H97" s="43"/>
    </row>
    <row r="98" customHeight="1" spans="1:8">
      <c r="A98" s="82"/>
      <c r="B98" s="83"/>
      <c r="C98" s="27" t="s">
        <v>108</v>
      </c>
      <c r="D98" s="43"/>
      <c r="E98" s="43"/>
      <c r="F98" s="43"/>
      <c r="G98" s="43"/>
      <c r="H98" s="43"/>
    </row>
    <row r="99" customHeight="1" spans="1:8">
      <c r="A99" s="78" t="s">
        <v>81</v>
      </c>
      <c r="B99" s="79" t="str">
        <f>IF(Ⅰ!A34="","",Ⅰ!A34)</f>
        <v/>
      </c>
      <c r="C99" s="27" t="s">
        <v>105</v>
      </c>
      <c r="D99" s="43"/>
      <c r="E99" s="43"/>
      <c r="F99" s="43"/>
      <c r="G99" s="43"/>
      <c r="H99" s="43"/>
    </row>
    <row r="100" customHeight="1" spans="1:8">
      <c r="A100" s="80"/>
      <c r="B100" s="81"/>
      <c r="C100" s="27" t="s">
        <v>106</v>
      </c>
      <c r="D100" s="43"/>
      <c r="E100" s="43"/>
      <c r="F100" s="43"/>
      <c r="G100" s="43"/>
      <c r="H100" s="43"/>
    </row>
    <row r="101" customHeight="1" spans="1:8">
      <c r="A101" s="80"/>
      <c r="B101" s="81"/>
      <c r="C101" s="27" t="s">
        <v>107</v>
      </c>
      <c r="D101" s="43"/>
      <c r="E101" s="43"/>
      <c r="F101" s="43"/>
      <c r="G101" s="43"/>
      <c r="H101" s="43"/>
    </row>
    <row r="102" customHeight="1" spans="1:8">
      <c r="A102" s="82"/>
      <c r="B102" s="83"/>
      <c r="C102" s="27" t="s">
        <v>108</v>
      </c>
      <c r="D102" s="43"/>
      <c r="E102" s="43"/>
      <c r="F102" s="43"/>
      <c r="G102" s="43"/>
      <c r="H102" s="43"/>
    </row>
    <row r="103" customHeight="1" spans="1:8">
      <c r="A103" s="78" t="s">
        <v>81</v>
      </c>
      <c r="B103" s="79" t="str">
        <f>IF(Ⅰ!A35="","",Ⅰ!A35)</f>
        <v/>
      </c>
      <c r="C103" s="27" t="s">
        <v>105</v>
      </c>
      <c r="D103" s="43"/>
      <c r="E103" s="43"/>
      <c r="F103" s="43"/>
      <c r="G103" s="43"/>
      <c r="H103" s="43"/>
    </row>
    <row r="104" customHeight="1" spans="1:8">
      <c r="A104" s="80"/>
      <c r="B104" s="81"/>
      <c r="C104" s="27" t="s">
        <v>106</v>
      </c>
      <c r="D104" s="43"/>
      <c r="E104" s="43"/>
      <c r="F104" s="43"/>
      <c r="G104" s="43"/>
      <c r="H104" s="43"/>
    </row>
    <row r="105" customHeight="1" spans="1:8">
      <c r="A105" s="80"/>
      <c r="B105" s="81"/>
      <c r="C105" s="27" t="s">
        <v>107</v>
      </c>
      <c r="D105" s="43"/>
      <c r="E105" s="43"/>
      <c r="F105" s="43"/>
      <c r="G105" s="43"/>
      <c r="H105" s="43"/>
    </row>
    <row r="106" customHeight="1" spans="1:8">
      <c r="A106" s="82"/>
      <c r="B106" s="83"/>
      <c r="C106" s="27" t="s">
        <v>108</v>
      </c>
      <c r="D106" s="43"/>
      <c r="E106" s="43"/>
      <c r="F106" s="43"/>
      <c r="G106" s="43"/>
      <c r="H106" s="43"/>
    </row>
    <row r="107" customHeight="1" spans="1:8">
      <c r="A107" s="78" t="s">
        <v>81</v>
      </c>
      <c r="B107" s="79" t="str">
        <f>IF(Ⅰ!A36="","",Ⅰ!A36)</f>
        <v/>
      </c>
      <c r="C107" s="27" t="s">
        <v>105</v>
      </c>
      <c r="D107" s="43"/>
      <c r="E107" s="43"/>
      <c r="F107" s="43"/>
      <c r="G107" s="43"/>
      <c r="H107" s="43"/>
    </row>
    <row r="108" customHeight="1" spans="1:8">
      <c r="A108" s="80"/>
      <c r="B108" s="81"/>
      <c r="C108" s="27" t="s">
        <v>106</v>
      </c>
      <c r="D108" s="43"/>
      <c r="E108" s="43"/>
      <c r="F108" s="43"/>
      <c r="G108" s="43"/>
      <c r="H108" s="43"/>
    </row>
    <row r="109" customHeight="1" spans="1:8">
      <c r="A109" s="80"/>
      <c r="B109" s="81"/>
      <c r="C109" s="27" t="s">
        <v>107</v>
      </c>
      <c r="D109" s="43"/>
      <c r="E109" s="43"/>
      <c r="F109" s="43"/>
      <c r="G109" s="43"/>
      <c r="H109" s="43"/>
    </row>
    <row r="110" customHeight="1" spans="1:8">
      <c r="A110" s="82"/>
      <c r="B110" s="83"/>
      <c r="C110" s="27" t="s">
        <v>108</v>
      </c>
      <c r="D110" s="43"/>
      <c r="E110" s="43"/>
      <c r="F110" s="43"/>
      <c r="G110" s="43"/>
      <c r="H110" s="43"/>
    </row>
    <row r="111" customHeight="1" spans="1:8">
      <c r="A111" s="78" t="s">
        <v>81</v>
      </c>
      <c r="B111" s="79" t="str">
        <f>IF(Ⅰ!A37="","",Ⅰ!A37)</f>
        <v/>
      </c>
      <c r="C111" s="27" t="s">
        <v>105</v>
      </c>
      <c r="D111" s="43"/>
      <c r="E111" s="43"/>
      <c r="F111" s="43"/>
      <c r="G111" s="43"/>
      <c r="H111" s="43"/>
    </row>
    <row r="112" customHeight="1" spans="1:8">
      <c r="A112" s="80"/>
      <c r="B112" s="81"/>
      <c r="C112" s="27" t="s">
        <v>106</v>
      </c>
      <c r="D112" s="43"/>
      <c r="E112" s="43"/>
      <c r="F112" s="43"/>
      <c r="G112" s="43"/>
      <c r="H112" s="43"/>
    </row>
    <row r="113" customHeight="1" spans="1:8">
      <c r="A113" s="80"/>
      <c r="B113" s="81"/>
      <c r="C113" s="27" t="s">
        <v>107</v>
      </c>
      <c r="D113" s="43"/>
      <c r="E113" s="43"/>
      <c r="F113" s="43"/>
      <c r="G113" s="43"/>
      <c r="H113" s="43"/>
    </row>
    <row r="114" customHeight="1" spans="1:8">
      <c r="A114" s="82"/>
      <c r="B114" s="83"/>
      <c r="C114" s="27" t="s">
        <v>108</v>
      </c>
      <c r="D114" s="43"/>
      <c r="E114" s="43"/>
      <c r="F114" s="43"/>
      <c r="G114" s="43"/>
      <c r="H114" s="43"/>
    </row>
    <row r="115" customHeight="1" spans="1:8">
      <c r="A115" s="78" t="s">
        <v>81</v>
      </c>
      <c r="B115" s="79" t="str">
        <f>IF(Ⅰ!A38="","",Ⅰ!A38)</f>
        <v/>
      </c>
      <c r="C115" s="27" t="s">
        <v>105</v>
      </c>
      <c r="D115" s="43"/>
      <c r="E115" s="43"/>
      <c r="F115" s="43"/>
      <c r="G115" s="43"/>
      <c r="H115" s="43"/>
    </row>
    <row r="116" customHeight="1" spans="1:8">
      <c r="A116" s="80"/>
      <c r="B116" s="81"/>
      <c r="C116" s="27" t="s">
        <v>106</v>
      </c>
      <c r="D116" s="43"/>
      <c r="E116" s="43"/>
      <c r="F116" s="43"/>
      <c r="G116" s="43"/>
      <c r="H116" s="43"/>
    </row>
    <row r="117" customHeight="1" spans="1:8">
      <c r="A117" s="80"/>
      <c r="B117" s="81"/>
      <c r="C117" s="27" t="s">
        <v>107</v>
      </c>
      <c r="D117" s="43"/>
      <c r="E117" s="43"/>
      <c r="F117" s="43"/>
      <c r="G117" s="43"/>
      <c r="H117" s="43"/>
    </row>
    <row r="118" customHeight="1" spans="1:8">
      <c r="A118" s="82"/>
      <c r="B118" s="83"/>
      <c r="C118" s="27" t="s">
        <v>108</v>
      </c>
      <c r="D118" s="43"/>
      <c r="E118" s="43"/>
      <c r="F118" s="43"/>
      <c r="G118" s="43"/>
      <c r="H118" s="43"/>
    </row>
    <row r="119" customHeight="1" spans="1:8">
      <c r="A119" s="78" t="s">
        <v>81</v>
      </c>
      <c r="B119" s="79" t="str">
        <f>IF(Ⅰ!A39="","",Ⅰ!A39)</f>
        <v/>
      </c>
      <c r="C119" s="27" t="s">
        <v>105</v>
      </c>
      <c r="D119" s="43"/>
      <c r="E119" s="43"/>
      <c r="F119" s="43"/>
      <c r="G119" s="43"/>
      <c r="H119" s="43"/>
    </row>
    <row r="120" customHeight="1" spans="1:8">
      <c r="A120" s="80"/>
      <c r="B120" s="81"/>
      <c r="C120" s="27" t="s">
        <v>106</v>
      </c>
      <c r="D120" s="43"/>
      <c r="E120" s="43"/>
      <c r="F120" s="43"/>
      <c r="G120" s="43"/>
      <c r="H120" s="43"/>
    </row>
    <row r="121" customHeight="1" spans="1:8">
      <c r="A121" s="80"/>
      <c r="B121" s="81"/>
      <c r="C121" s="27" t="s">
        <v>107</v>
      </c>
      <c r="D121" s="43"/>
      <c r="E121" s="43"/>
      <c r="F121" s="43"/>
      <c r="G121" s="43"/>
      <c r="H121" s="43"/>
    </row>
    <row r="122" customHeight="1" spans="1:8">
      <c r="A122" s="82"/>
      <c r="B122" s="83"/>
      <c r="C122" s="27" t="s">
        <v>108</v>
      </c>
      <c r="D122" s="43"/>
      <c r="E122" s="43"/>
      <c r="F122" s="43"/>
      <c r="G122" s="43"/>
      <c r="H122" s="43"/>
    </row>
    <row r="123" customHeight="1" spans="1:8">
      <c r="A123" s="78" t="s">
        <v>81</v>
      </c>
      <c r="B123" s="79" t="str">
        <f>IF(Ⅰ!A40="","",Ⅰ!A40)</f>
        <v/>
      </c>
      <c r="C123" s="27" t="s">
        <v>105</v>
      </c>
      <c r="D123" s="43"/>
      <c r="E123" s="43"/>
      <c r="F123" s="43"/>
      <c r="G123" s="43"/>
      <c r="H123" s="43"/>
    </row>
    <row r="124" customHeight="1" spans="1:8">
      <c r="A124" s="80"/>
      <c r="B124" s="81"/>
      <c r="C124" s="27" t="s">
        <v>106</v>
      </c>
      <c r="D124" s="43"/>
      <c r="E124" s="43"/>
      <c r="F124" s="43"/>
      <c r="G124" s="43"/>
      <c r="H124" s="43"/>
    </row>
    <row r="125" customHeight="1" spans="1:8">
      <c r="A125" s="80"/>
      <c r="B125" s="81"/>
      <c r="C125" s="27" t="s">
        <v>107</v>
      </c>
      <c r="D125" s="43"/>
      <c r="E125" s="43"/>
      <c r="F125" s="43"/>
      <c r="G125" s="43"/>
      <c r="H125" s="43"/>
    </row>
    <row r="126" customHeight="1" spans="1:8">
      <c r="A126" s="82"/>
      <c r="B126" s="83"/>
      <c r="C126" s="27" t="s">
        <v>108</v>
      </c>
      <c r="D126" s="43"/>
      <c r="E126" s="43"/>
      <c r="F126" s="43"/>
      <c r="G126" s="43"/>
      <c r="H126" s="43"/>
    </row>
    <row r="127" customHeight="1" spans="1:8">
      <c r="A127" s="57" t="s">
        <v>109</v>
      </c>
      <c r="B127" s="58"/>
      <c r="C127" s="59"/>
      <c r="D127" s="42">
        <f t="array" ref="D127">SUM(IF(MOD(ROW(D7:D126)+1,4)&lt;2,D7:D126))</f>
        <v>0</v>
      </c>
      <c r="E127" s="42">
        <f t="array" ref="E127">SUM(IF(MOD(ROW(E7:E126)+1,4)&lt;2,E7:E126))</f>
        <v>0</v>
      </c>
      <c r="F127" s="42">
        <f t="array" ref="F127">SUM(IF(MOD(ROW(F7:F126)+1,4)&lt;2,F7:F126))</f>
        <v>0</v>
      </c>
      <c r="G127" s="42">
        <f t="array" ref="G127">SUM(IF(MOD(ROW(G7:G126)+1,4)&lt;2,G7:G126))</f>
        <v>0</v>
      </c>
      <c r="H127" s="42">
        <f t="array" ref="H127">SUM(IF(MOD(ROW(H7:H126)+1,4)&lt;2,H7:H126))</f>
        <v>0</v>
      </c>
    </row>
    <row r="128" customHeight="1" spans="1:8">
      <c r="A128" s="57" t="s">
        <v>110</v>
      </c>
      <c r="B128" s="58"/>
      <c r="C128" s="59"/>
      <c r="D128" s="42">
        <f t="array" ref="D128">SUM(IF(MOD(ROW(D7:D126),4)=1,D7:D126))</f>
        <v>0</v>
      </c>
      <c r="E128" s="42">
        <f t="array" ref="E128">SUM(IF(MOD(ROW(E7:E126),4)=1,E7:E126))</f>
        <v>0</v>
      </c>
      <c r="F128" s="42">
        <f t="array" ref="F128">SUM(IF(MOD(ROW(F7:F126),4)=1,F7:F126))</f>
        <v>0</v>
      </c>
      <c r="G128" s="42">
        <f t="array" ref="G128">SUM(IF(MOD(ROW(G7:G126),4)=1,G7:G126))</f>
        <v>0</v>
      </c>
      <c r="H128" s="42">
        <f t="array" ref="H128">SUM(IF(MOD(ROW(H7:H126),4)=1,H7:H126))</f>
        <v>0</v>
      </c>
    </row>
    <row r="129" customHeight="1" spans="1:8">
      <c r="A129" s="57" t="s">
        <v>111</v>
      </c>
      <c r="B129" s="58"/>
      <c r="C129" s="59"/>
      <c r="D129" s="42">
        <f t="array" ref="D129">SUM(IF(MOD(ROW(D7:D126),4)=2,D7:D126))</f>
        <v>0</v>
      </c>
      <c r="E129" s="42">
        <f t="array" ref="E129">SUM(IF(MOD(ROW(E7:E126),4)=2,E7:E126))</f>
        <v>0</v>
      </c>
      <c r="F129" s="42">
        <f t="array" ref="F129">SUM(IF(MOD(ROW(F7:F126),4)=2,F7:F126))</f>
        <v>0</v>
      </c>
      <c r="G129" s="42">
        <f t="array" ref="G129">SUM(IF(MOD(ROW(G7:G126),4)=2,G7:G126))</f>
        <v>0</v>
      </c>
      <c r="H129" s="42">
        <f t="array" ref="H129">SUM(IF(MOD(ROW(H7:H126),4)=2,H7:H126))</f>
        <v>0</v>
      </c>
    </row>
  </sheetData>
  <sheetProtection sheet="1" objects="1" scenarios="1"/>
  <mergeCells count="73">
    <mergeCell ref="A1:H1"/>
    <mergeCell ref="A2:H2"/>
    <mergeCell ref="A3:H3"/>
    <mergeCell ref="A4:H4"/>
    <mergeCell ref="A127:C127"/>
    <mergeCell ref="A128:C128"/>
    <mergeCell ref="A129:C129"/>
    <mergeCell ref="A7:A10"/>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B107:B110"/>
    <mergeCell ref="B111:B114"/>
    <mergeCell ref="B115:B118"/>
    <mergeCell ref="B119:B122"/>
    <mergeCell ref="B123:B126"/>
    <mergeCell ref="D5:D6"/>
    <mergeCell ref="E5:E6"/>
    <mergeCell ref="F5:F6"/>
    <mergeCell ref="G5:G6"/>
    <mergeCell ref="H5:H6"/>
    <mergeCell ref="A5:C6"/>
  </mergeCells>
  <dataValidations count="2">
    <dataValidation type="whole" operator="greaterThanOrEqual" allowBlank="1" showInputMessage="1" showErrorMessage="1" errorTitle="输入人数有误" error="请输入非负整数" sqref="G12:H12 D7:E126 F7:H11 F13:H126">
      <formula1>0</formula1>
    </dataValidation>
    <dataValidation type="whole" operator="greaterThanOrEqual" allowBlank="1" showInputMessage="1" showErrorMessage="1" errorTitle="输入有误" error="请输入非负整数" sqref="D127:H127">
      <formula1>0</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topLeftCell="A13" workbookViewId="0">
      <selection activeCell="C27" sqref="C27"/>
    </sheetView>
  </sheetViews>
  <sheetFormatPr defaultColWidth="9" defaultRowHeight="13.5" outlineLevelCol="5"/>
  <cols>
    <col min="1" max="1" width="29.35" style="20" customWidth="1"/>
    <col min="2" max="2" width="28.6" style="20" customWidth="1"/>
    <col min="3" max="6" width="16.6" style="20" customWidth="1"/>
    <col min="7" max="16384" width="9" style="20"/>
  </cols>
  <sheetData>
    <row r="1" s="1" customFormat="1" ht="30" customHeight="1" spans="1:6">
      <c r="A1" s="35" t="s">
        <v>114</v>
      </c>
      <c r="B1" s="11"/>
      <c r="C1" s="11"/>
      <c r="D1" s="11"/>
      <c r="E1" s="11"/>
      <c r="F1" s="19"/>
    </row>
    <row r="2" s="1" customFormat="1" ht="30" customHeight="1" spans="1:6">
      <c r="A2" s="49" t="s">
        <v>115</v>
      </c>
      <c r="B2" s="49"/>
      <c r="C2" s="49"/>
      <c r="D2" s="49"/>
      <c r="E2" s="49"/>
      <c r="F2" s="49"/>
    </row>
    <row r="3" s="1" customFormat="1" ht="30" customHeight="1" spans="1:6">
      <c r="A3" s="50"/>
      <c r="B3" s="27" t="s">
        <v>116</v>
      </c>
      <c r="C3" s="27" t="s">
        <v>117</v>
      </c>
      <c r="D3" s="27" t="s">
        <v>118</v>
      </c>
      <c r="E3" s="27" t="s">
        <v>119</v>
      </c>
      <c r="F3" s="27" t="s">
        <v>120</v>
      </c>
    </row>
    <row r="4" s="1" customFormat="1" ht="30" customHeight="1" spans="1:6">
      <c r="A4" s="27" t="s">
        <v>121</v>
      </c>
      <c r="B4" s="27">
        <v>1</v>
      </c>
      <c r="C4" s="51"/>
      <c r="D4" s="52"/>
      <c r="E4" s="52"/>
      <c r="F4" s="51"/>
    </row>
    <row r="5" s="1" customFormat="1" ht="30" customHeight="1" spans="1:6">
      <c r="A5" s="27"/>
      <c r="B5" s="27">
        <v>2</v>
      </c>
      <c r="C5" s="51"/>
      <c r="D5" s="52"/>
      <c r="E5" s="52"/>
      <c r="F5" s="51"/>
    </row>
    <row r="6" s="1" customFormat="1" ht="30" customHeight="1" spans="1:6">
      <c r="A6" s="27"/>
      <c r="B6" s="27">
        <v>3</v>
      </c>
      <c r="C6" s="51"/>
      <c r="D6" s="52"/>
      <c r="E6" s="52"/>
      <c r="F6" s="51"/>
    </row>
    <row r="7" s="1" customFormat="1" ht="30" customHeight="1" spans="1:6">
      <c r="A7" s="53"/>
      <c r="B7" s="27" t="s">
        <v>122</v>
      </c>
      <c r="C7" s="27" t="s">
        <v>123</v>
      </c>
      <c r="D7" s="27" t="s">
        <v>118</v>
      </c>
      <c r="E7" s="27" t="s">
        <v>119</v>
      </c>
      <c r="F7" s="27" t="s">
        <v>124</v>
      </c>
    </row>
    <row r="8" s="1" customFormat="1" ht="30" customHeight="1" spans="1:6">
      <c r="A8" s="27" t="s">
        <v>125</v>
      </c>
      <c r="B8" s="27" t="s">
        <v>126</v>
      </c>
      <c r="C8" s="54"/>
      <c r="D8" s="52"/>
      <c r="E8" s="52"/>
      <c r="F8" s="54"/>
    </row>
    <row r="9" s="1" customFormat="1" ht="30" customHeight="1" spans="1:6">
      <c r="A9" s="27"/>
      <c r="B9" s="27" t="s">
        <v>127</v>
      </c>
      <c r="C9" s="54"/>
      <c r="D9" s="52"/>
      <c r="E9" s="52"/>
      <c r="F9" s="54"/>
    </row>
    <row r="10" s="1" customFormat="1" ht="30" customHeight="1" spans="1:6">
      <c r="A10" s="27"/>
      <c r="B10" s="27" t="s">
        <v>128</v>
      </c>
      <c r="C10" s="54"/>
      <c r="D10" s="52"/>
      <c r="E10" s="52"/>
      <c r="F10" s="54"/>
    </row>
    <row r="11" s="1" customFormat="1" ht="30" customHeight="1" spans="1:6">
      <c r="A11" s="27"/>
      <c r="B11" s="27" t="s">
        <v>129</v>
      </c>
      <c r="C11" s="54"/>
      <c r="D11" s="52"/>
      <c r="E11" s="52"/>
      <c r="F11" s="54"/>
    </row>
    <row r="12" ht="30" customHeight="1" spans="1:6">
      <c r="A12" s="27" t="s">
        <v>130</v>
      </c>
      <c r="B12" s="55"/>
      <c r="C12" s="27" t="s">
        <v>131</v>
      </c>
      <c r="D12" s="55"/>
      <c r="E12" s="27" t="s">
        <v>132</v>
      </c>
      <c r="F12" s="55"/>
    </row>
    <row r="13" spans="1:6">
      <c r="A13" s="56"/>
      <c r="B13" s="56"/>
      <c r="C13" s="56"/>
      <c r="D13" s="56"/>
      <c r="E13" s="56"/>
      <c r="F13" s="56"/>
    </row>
    <row r="14" ht="30" customHeight="1" spans="1:4">
      <c r="A14" s="49" t="s">
        <v>133</v>
      </c>
      <c r="B14" s="49"/>
      <c r="C14" s="49"/>
      <c r="D14" s="49"/>
    </row>
    <row r="15" ht="30" customHeight="1" spans="1:4">
      <c r="A15" s="27" t="s">
        <v>134</v>
      </c>
      <c r="B15" s="57" t="s">
        <v>135</v>
      </c>
      <c r="C15" s="58"/>
      <c r="D15" s="59"/>
    </row>
    <row r="16" ht="30" customHeight="1" spans="1:4">
      <c r="A16" s="27"/>
      <c r="B16" s="27" t="s">
        <v>136</v>
      </c>
      <c r="C16" s="27" t="s">
        <v>137</v>
      </c>
      <c r="D16" s="27" t="s">
        <v>138</v>
      </c>
    </row>
    <row r="17" ht="30" customHeight="1" spans="1:4">
      <c r="A17" s="27" t="s">
        <v>139</v>
      </c>
      <c r="B17" s="43"/>
      <c r="C17" s="43"/>
      <c r="D17" s="43"/>
    </row>
    <row r="18" ht="30" customHeight="1" spans="1:4">
      <c r="A18" s="27" t="s">
        <v>140</v>
      </c>
      <c r="B18" s="43"/>
      <c r="C18" s="43"/>
      <c r="D18" s="43"/>
    </row>
    <row r="19" ht="30" customHeight="1" spans="1:4">
      <c r="A19" s="27" t="s">
        <v>141</v>
      </c>
      <c r="B19" s="43"/>
      <c r="C19" s="43"/>
      <c r="D19" s="43"/>
    </row>
    <row r="20" ht="14.25" customHeight="1" spans="1:4">
      <c r="A20" s="60"/>
      <c r="B20" s="61"/>
      <c r="C20" s="61"/>
      <c r="D20" s="61"/>
    </row>
    <row r="21" ht="30" customHeight="1" spans="1:4">
      <c r="A21" s="62" t="s">
        <v>142</v>
      </c>
      <c r="B21" s="63"/>
      <c r="C21" s="63"/>
      <c r="D21" s="64"/>
    </row>
    <row r="23" ht="30" customHeight="1"/>
    <row r="24" ht="30" customHeight="1"/>
    <row r="25" ht="45" customHeight="1"/>
    <row r="26" ht="30" customHeight="1"/>
  </sheetData>
  <sheetProtection sheet="1" objects="1" scenarios="1"/>
  <mergeCells count="10">
    <mergeCell ref="A1:F1"/>
    <mergeCell ref="A2:F2"/>
    <mergeCell ref="A13:F13"/>
    <mergeCell ref="A14:D14"/>
    <mergeCell ref="B15:D15"/>
    <mergeCell ref="A20:D20"/>
    <mergeCell ref="A21:D21"/>
    <mergeCell ref="A4:A6"/>
    <mergeCell ref="A8:A11"/>
    <mergeCell ref="A15:A16"/>
  </mergeCells>
  <dataValidations count="1">
    <dataValidation type="whole" operator="greaterThanOrEqual" allowBlank="1" showInputMessage="1" showErrorMessage="1" errorTitle="输入有误" error="请输入非负整数" sqref="B12 D12 C8:C11 F8:F12 B17:D19">
      <formula1>0</formula1>
    </dataValidation>
  </dataValidation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showGridLines="0" workbookViewId="0">
      <selection activeCell="C16" sqref="C16"/>
    </sheetView>
  </sheetViews>
  <sheetFormatPr defaultColWidth="9" defaultRowHeight="13.5" outlineLevelRow="5" outlineLevelCol="5"/>
  <cols>
    <col min="1" max="1" width="48.25" style="20" customWidth="1"/>
    <col min="2" max="2" width="15.6" style="20" customWidth="1"/>
    <col min="3" max="4" width="18.6" style="20" customWidth="1"/>
    <col min="5" max="11" width="15.6" style="20" customWidth="1"/>
    <col min="12" max="16384" width="9" style="20"/>
  </cols>
  <sheetData>
    <row r="1" ht="30" customHeight="1" spans="1:6">
      <c r="A1" s="10" t="s">
        <v>143</v>
      </c>
      <c r="B1" s="11"/>
      <c r="C1" s="11"/>
      <c r="D1" s="19"/>
      <c r="E1" s="1"/>
      <c r="F1" s="1"/>
    </row>
    <row r="2" ht="30" customHeight="1" spans="1:6">
      <c r="A2" s="3" t="s">
        <v>144</v>
      </c>
      <c r="B2" s="3" t="s">
        <v>145</v>
      </c>
      <c r="C2" s="3" t="s">
        <v>146</v>
      </c>
      <c r="D2" s="3" t="s">
        <v>147</v>
      </c>
      <c r="E2" s="1"/>
      <c r="F2" s="1"/>
    </row>
    <row r="3" ht="30" customHeight="1" spans="1:6">
      <c r="A3" s="3" t="s">
        <v>148</v>
      </c>
      <c r="B3" s="4"/>
      <c r="C3" s="4"/>
      <c r="D3" s="4"/>
      <c r="E3" s="1"/>
      <c r="F3" s="1"/>
    </row>
    <row r="4" ht="30" customHeight="1" spans="1:6">
      <c r="A4" s="3" t="s">
        <v>149</v>
      </c>
      <c r="B4" s="4"/>
      <c r="C4" s="4"/>
      <c r="D4" s="4"/>
      <c r="E4" s="1"/>
      <c r="F4" s="1"/>
    </row>
    <row r="6" ht="30" customHeight="1" spans="1:4">
      <c r="A6" s="29" t="s">
        <v>150</v>
      </c>
      <c r="B6" s="30"/>
      <c r="C6" s="30"/>
      <c r="D6" s="31"/>
    </row>
  </sheetData>
  <sheetProtection sheet="1" objects="1" scenarios="1"/>
  <mergeCells count="2">
    <mergeCell ref="A1:D1"/>
    <mergeCell ref="A6:D6"/>
  </mergeCells>
  <dataValidations count="1">
    <dataValidation type="whole" operator="greaterThanOrEqual" allowBlank="1" showInputMessage="1" showErrorMessage="1" errorTitle="输入有误" error="请输入非负整数" sqref="B3:D4">
      <formula1>0</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showGridLines="0" workbookViewId="0">
      <selection activeCell="G20" sqref="G20"/>
    </sheetView>
  </sheetViews>
  <sheetFormatPr defaultColWidth="9" defaultRowHeight="13.5"/>
  <cols>
    <col min="1" max="11" width="12.6" style="20" customWidth="1"/>
    <col min="12" max="16384" width="9" style="20"/>
  </cols>
  <sheetData>
    <row r="1" ht="30" customHeight="1" spans="1:11">
      <c r="A1" s="10" t="s">
        <v>151</v>
      </c>
      <c r="B1" s="11"/>
      <c r="C1" s="11"/>
      <c r="D1" s="11"/>
      <c r="E1" s="11"/>
      <c r="F1" s="11"/>
      <c r="G1" s="11"/>
      <c r="H1" s="11"/>
      <c r="I1" s="11"/>
      <c r="J1" s="11"/>
      <c r="K1" s="19"/>
    </row>
    <row r="2" ht="30" customHeight="1" spans="1:11">
      <c r="A2" s="46" t="s">
        <v>152</v>
      </c>
      <c r="B2" s="14" t="s">
        <v>100</v>
      </c>
      <c r="C2" s="15"/>
      <c r="D2" s="14" t="s">
        <v>101</v>
      </c>
      <c r="E2" s="15"/>
      <c r="F2" s="14" t="s">
        <v>102</v>
      </c>
      <c r="G2" s="15"/>
      <c r="H2" s="14" t="s">
        <v>103</v>
      </c>
      <c r="I2" s="15"/>
      <c r="J2" s="14" t="s">
        <v>104</v>
      </c>
      <c r="K2" s="15"/>
    </row>
    <row r="3" ht="30" customHeight="1" spans="1:11">
      <c r="A3" s="47"/>
      <c r="B3" s="3" t="s">
        <v>153</v>
      </c>
      <c r="C3" s="3" t="s">
        <v>154</v>
      </c>
      <c r="D3" s="3" t="s">
        <v>153</v>
      </c>
      <c r="E3" s="3" t="s">
        <v>154</v>
      </c>
      <c r="F3" s="3" t="s">
        <v>153</v>
      </c>
      <c r="G3" s="3" t="s">
        <v>154</v>
      </c>
      <c r="H3" s="3" t="s">
        <v>153</v>
      </c>
      <c r="I3" s="3" t="s">
        <v>154</v>
      </c>
      <c r="J3" s="3" t="s">
        <v>153</v>
      </c>
      <c r="K3" s="3" t="s">
        <v>154</v>
      </c>
    </row>
    <row r="4" ht="30" customHeight="1" spans="1:11">
      <c r="A4" s="48"/>
      <c r="B4" s="4"/>
      <c r="C4" s="4"/>
      <c r="D4" s="4"/>
      <c r="E4" s="4"/>
      <c r="F4" s="4"/>
      <c r="G4" s="4"/>
      <c r="H4" s="4"/>
      <c r="I4" s="4"/>
      <c r="J4" s="4"/>
      <c r="K4" s="4"/>
    </row>
    <row r="5" ht="30" customHeight="1" spans="1:11">
      <c r="A5" s="48"/>
      <c r="B5" s="4"/>
      <c r="C5" s="4"/>
      <c r="D5" s="4"/>
      <c r="E5" s="4"/>
      <c r="F5" s="4"/>
      <c r="G5" s="4"/>
      <c r="H5" s="4"/>
      <c r="I5" s="4"/>
      <c r="J5" s="4"/>
      <c r="K5" s="4"/>
    </row>
    <row r="6" ht="30" customHeight="1" spans="1:11">
      <c r="A6" s="48"/>
      <c r="B6" s="4"/>
      <c r="C6" s="4"/>
      <c r="D6" s="4"/>
      <c r="E6" s="4"/>
      <c r="F6" s="4"/>
      <c r="G6" s="4"/>
      <c r="H6" s="4"/>
      <c r="I6" s="4"/>
      <c r="J6" s="4"/>
      <c r="K6" s="4"/>
    </row>
    <row r="7" ht="30" customHeight="1" spans="1:11">
      <c r="A7" s="48"/>
      <c r="B7" s="4"/>
      <c r="C7" s="4"/>
      <c r="D7" s="4"/>
      <c r="E7" s="4"/>
      <c r="F7" s="4"/>
      <c r="G7" s="4"/>
      <c r="H7" s="4"/>
      <c r="I7" s="4"/>
      <c r="J7" s="4"/>
      <c r="K7" s="4"/>
    </row>
    <row r="8" ht="30" customHeight="1" spans="1:11">
      <c r="A8" s="48"/>
      <c r="B8" s="4"/>
      <c r="C8" s="4"/>
      <c r="D8" s="4"/>
      <c r="E8" s="4"/>
      <c r="F8" s="4"/>
      <c r="G8" s="4"/>
      <c r="H8" s="4"/>
      <c r="I8" s="4"/>
      <c r="J8" s="4"/>
      <c r="K8" s="4"/>
    </row>
    <row r="9" ht="30" customHeight="1" spans="1:11">
      <c r="A9" s="48"/>
      <c r="B9" s="4"/>
      <c r="C9" s="4"/>
      <c r="D9" s="4"/>
      <c r="E9" s="4"/>
      <c r="F9" s="4"/>
      <c r="G9" s="4"/>
      <c r="H9" s="4"/>
      <c r="I9" s="4"/>
      <c r="J9" s="4"/>
      <c r="K9" s="4"/>
    </row>
    <row r="10" ht="30" customHeight="1" spans="1:11">
      <c r="A10" s="48"/>
      <c r="B10" s="4"/>
      <c r="C10" s="4"/>
      <c r="D10" s="4"/>
      <c r="E10" s="4"/>
      <c r="F10" s="4"/>
      <c r="G10" s="4"/>
      <c r="H10" s="4"/>
      <c r="I10" s="4"/>
      <c r="J10" s="4"/>
      <c r="K10" s="4"/>
    </row>
    <row r="11" ht="30" customHeight="1" spans="1:11">
      <c r="A11" s="48"/>
      <c r="B11" s="4"/>
      <c r="C11" s="4"/>
      <c r="D11" s="4"/>
      <c r="E11" s="4"/>
      <c r="F11" s="4"/>
      <c r="G11" s="4"/>
      <c r="H11" s="4"/>
      <c r="I11" s="4"/>
      <c r="J11" s="4"/>
      <c r="K11" s="4"/>
    </row>
    <row r="12" ht="30" customHeight="1" spans="1:11">
      <c r="A12" s="48"/>
      <c r="B12" s="4"/>
      <c r="C12" s="4"/>
      <c r="D12" s="4"/>
      <c r="E12" s="4"/>
      <c r="F12" s="4"/>
      <c r="G12" s="4"/>
      <c r="H12" s="4"/>
      <c r="I12" s="4"/>
      <c r="J12" s="4"/>
      <c r="K12" s="4"/>
    </row>
    <row r="13" ht="30" customHeight="1" spans="1:11">
      <c r="A13" s="48"/>
      <c r="B13" s="4"/>
      <c r="C13" s="4"/>
      <c r="D13" s="4"/>
      <c r="E13" s="4"/>
      <c r="F13" s="4"/>
      <c r="G13" s="4"/>
      <c r="H13" s="4"/>
      <c r="I13" s="4"/>
      <c r="J13" s="4"/>
      <c r="K13" s="4"/>
    </row>
    <row r="14" ht="30" customHeight="1" spans="1:11">
      <c r="A14" s="48"/>
      <c r="B14" s="4"/>
      <c r="C14" s="4"/>
      <c r="D14" s="4"/>
      <c r="E14" s="4"/>
      <c r="F14" s="4"/>
      <c r="G14" s="4"/>
      <c r="H14" s="4"/>
      <c r="I14" s="4"/>
      <c r="J14" s="4"/>
      <c r="K14" s="4"/>
    </row>
    <row r="15" ht="30" customHeight="1" spans="1:11">
      <c r="A15" s="48"/>
      <c r="B15" s="4"/>
      <c r="C15" s="4"/>
      <c r="D15" s="4"/>
      <c r="E15" s="4"/>
      <c r="F15" s="4"/>
      <c r="G15" s="4"/>
      <c r="H15" s="4"/>
      <c r="I15" s="4"/>
      <c r="J15" s="4"/>
      <c r="K15" s="4"/>
    </row>
    <row r="16" ht="30" customHeight="1" spans="1:11">
      <c r="A16" s="48"/>
      <c r="B16" s="4"/>
      <c r="C16" s="4"/>
      <c r="D16" s="4"/>
      <c r="E16" s="4"/>
      <c r="F16" s="4"/>
      <c r="G16" s="4"/>
      <c r="H16" s="4"/>
      <c r="I16" s="4"/>
      <c r="J16" s="4"/>
      <c r="K16" s="4"/>
    </row>
    <row r="17" ht="30" customHeight="1" spans="1:11">
      <c r="A17" s="48"/>
      <c r="B17" s="4"/>
      <c r="C17" s="4"/>
      <c r="D17" s="4"/>
      <c r="E17" s="4"/>
      <c r="F17" s="4"/>
      <c r="G17" s="4"/>
      <c r="H17" s="4"/>
      <c r="I17" s="4"/>
      <c r="J17" s="4"/>
      <c r="K17" s="4"/>
    </row>
    <row r="18" ht="30" customHeight="1" spans="1:11">
      <c r="A18" s="48"/>
      <c r="B18" s="4"/>
      <c r="C18" s="4"/>
      <c r="D18" s="4"/>
      <c r="E18" s="4"/>
      <c r="F18" s="4"/>
      <c r="G18" s="4"/>
      <c r="H18" s="4"/>
      <c r="I18" s="4"/>
      <c r="J18" s="4"/>
      <c r="K18" s="4"/>
    </row>
    <row r="19" ht="30" customHeight="1" spans="1:11">
      <c r="A19" s="48"/>
      <c r="B19" s="4"/>
      <c r="C19" s="4"/>
      <c r="D19" s="4"/>
      <c r="E19" s="4"/>
      <c r="F19" s="4"/>
      <c r="G19" s="4"/>
      <c r="H19" s="4"/>
      <c r="I19" s="4"/>
      <c r="J19" s="4"/>
      <c r="K19" s="4"/>
    </row>
    <row r="20" ht="30" customHeight="1" spans="1:11">
      <c r="A20" s="48"/>
      <c r="B20" s="4"/>
      <c r="C20" s="4"/>
      <c r="D20" s="4"/>
      <c r="E20" s="4"/>
      <c r="F20" s="4"/>
      <c r="G20" s="4"/>
      <c r="H20" s="4"/>
      <c r="I20" s="4"/>
      <c r="J20" s="4"/>
      <c r="K20" s="4"/>
    </row>
    <row r="21" ht="30" customHeight="1" spans="1:11">
      <c r="A21" s="48"/>
      <c r="B21" s="4"/>
      <c r="C21" s="4"/>
      <c r="D21" s="4"/>
      <c r="E21" s="4"/>
      <c r="F21" s="4"/>
      <c r="G21" s="4"/>
      <c r="H21" s="4"/>
      <c r="I21" s="4"/>
      <c r="J21" s="4"/>
      <c r="K21" s="4"/>
    </row>
    <row r="22" ht="30" customHeight="1" spans="1:11">
      <c r="A22" s="48"/>
      <c r="B22" s="4"/>
      <c r="C22" s="4"/>
      <c r="D22" s="4"/>
      <c r="E22" s="4"/>
      <c r="F22" s="4"/>
      <c r="G22" s="4"/>
      <c r="H22" s="4"/>
      <c r="I22" s="4"/>
      <c r="J22" s="4"/>
      <c r="K22" s="4"/>
    </row>
    <row r="23" ht="30" customHeight="1" spans="1:11">
      <c r="A23" s="48"/>
      <c r="B23" s="4"/>
      <c r="C23" s="4"/>
      <c r="D23" s="4"/>
      <c r="E23" s="4"/>
      <c r="F23" s="4"/>
      <c r="G23" s="4"/>
      <c r="H23" s="4"/>
      <c r="I23" s="4"/>
      <c r="J23" s="4"/>
      <c r="K23" s="4"/>
    </row>
  </sheetData>
  <sheetProtection sheet="1" objects="1" scenarios="1"/>
  <mergeCells count="7">
    <mergeCell ref="A1:K1"/>
    <mergeCell ref="B2:C2"/>
    <mergeCell ref="D2:E2"/>
    <mergeCell ref="F2:G2"/>
    <mergeCell ref="H2:I2"/>
    <mergeCell ref="J2:K2"/>
    <mergeCell ref="A2:A3"/>
  </mergeCells>
  <dataValidations count="1">
    <dataValidation type="whole" operator="greaterThanOrEqual" allowBlank="1" showInputMessage="1" showErrorMessage="1" errorTitle="输入有误" error="请输入非负整数" sqref="B4:K23">
      <formula1>0</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showGridLines="0" workbookViewId="0">
      <selection activeCell="M29" sqref="D20:M29"/>
    </sheetView>
  </sheetViews>
  <sheetFormatPr defaultColWidth="9" defaultRowHeight="13.5"/>
  <cols>
    <col min="1" max="1" width="10.6" style="34" customWidth="1"/>
    <col min="2" max="2" width="12.6" style="34" customWidth="1"/>
    <col min="3" max="3" width="14.6" style="34" customWidth="1"/>
    <col min="4" max="4" width="15" style="34" customWidth="1"/>
    <col min="5" max="5" width="16.6" style="34" customWidth="1"/>
    <col min="6" max="6" width="18.6" style="34" customWidth="1"/>
    <col min="7" max="9" width="16.6" style="34" customWidth="1"/>
    <col min="10" max="12" width="12.6" style="34" customWidth="1"/>
    <col min="13" max="13" width="8.6" style="34" customWidth="1"/>
    <col min="14" max="16384" width="9" style="34"/>
  </cols>
  <sheetData>
    <row r="1" ht="30" customHeight="1" spans="1:9">
      <c r="A1" s="10" t="s">
        <v>155</v>
      </c>
      <c r="B1" s="11"/>
      <c r="C1" s="11"/>
      <c r="D1" s="11"/>
      <c r="E1" s="11"/>
      <c r="F1" s="11"/>
      <c r="G1" s="11"/>
      <c r="H1" s="11"/>
      <c r="I1" s="19"/>
    </row>
    <row r="2" ht="30" customHeight="1" spans="1:9">
      <c r="A2" s="35" t="s">
        <v>156</v>
      </c>
      <c r="B2" s="11"/>
      <c r="C2" s="11"/>
      <c r="D2" s="11"/>
      <c r="E2" s="11"/>
      <c r="F2" s="11"/>
      <c r="G2" s="11"/>
      <c r="H2" s="11"/>
      <c r="I2" s="19"/>
    </row>
    <row r="3" ht="30" customHeight="1" spans="1:9">
      <c r="A3" s="36" t="s">
        <v>157</v>
      </c>
      <c r="B3" s="36" t="s">
        <v>158</v>
      </c>
      <c r="C3" s="36" t="s">
        <v>159</v>
      </c>
      <c r="D3" s="37" t="s">
        <v>160</v>
      </c>
      <c r="E3" s="38"/>
      <c r="F3" s="38"/>
      <c r="G3" s="38"/>
      <c r="H3" s="38"/>
      <c r="I3" s="45"/>
    </row>
    <row r="4" ht="30" customHeight="1" spans="1:9">
      <c r="A4" s="36"/>
      <c r="B4" s="36"/>
      <c r="C4" s="36"/>
      <c r="D4" s="39" t="s">
        <v>161</v>
      </c>
      <c r="E4" s="40" t="s">
        <v>162</v>
      </c>
      <c r="F4" s="41"/>
      <c r="G4" s="39" t="s">
        <v>163</v>
      </c>
      <c r="H4" s="39" t="s">
        <v>164</v>
      </c>
      <c r="I4" s="39" t="s">
        <v>165</v>
      </c>
    </row>
    <row r="5" ht="30" customHeight="1" spans="1:9">
      <c r="A5" s="36"/>
      <c r="B5" s="36"/>
      <c r="C5" s="36"/>
      <c r="D5" s="39"/>
      <c r="E5" s="27" t="s">
        <v>166</v>
      </c>
      <c r="F5" s="27" t="s">
        <v>167</v>
      </c>
      <c r="G5" s="39"/>
      <c r="H5" s="39"/>
      <c r="I5" s="39"/>
    </row>
    <row r="6" ht="30" customHeight="1" spans="1:9">
      <c r="A6" s="39" t="s">
        <v>100</v>
      </c>
      <c r="B6" s="27" t="s">
        <v>168</v>
      </c>
      <c r="C6" s="42">
        <f>SUM(D6:I6)</f>
        <v>0</v>
      </c>
      <c r="D6" s="43"/>
      <c r="E6" s="43"/>
      <c r="F6" s="43"/>
      <c r="G6" s="43"/>
      <c r="H6" s="43"/>
      <c r="I6" s="43"/>
    </row>
    <row r="7" ht="30" customHeight="1" spans="1:9">
      <c r="A7" s="39"/>
      <c r="B7" s="27" t="s">
        <v>169</v>
      </c>
      <c r="C7" s="42">
        <f t="shared" ref="C7:C15" si="0">SUM(D7:I7)</f>
        <v>0</v>
      </c>
      <c r="D7" s="43"/>
      <c r="E7" s="43"/>
      <c r="F7" s="43"/>
      <c r="G7" s="43"/>
      <c r="H7" s="43"/>
      <c r="I7" s="43"/>
    </row>
    <row r="8" ht="30" customHeight="1" spans="1:9">
      <c r="A8" s="39" t="s">
        <v>101</v>
      </c>
      <c r="B8" s="27" t="s">
        <v>168</v>
      </c>
      <c r="C8" s="42">
        <f t="shared" si="0"/>
        <v>0</v>
      </c>
      <c r="D8" s="43"/>
      <c r="E8" s="43"/>
      <c r="F8" s="43"/>
      <c r="G8" s="43"/>
      <c r="H8" s="43"/>
      <c r="I8" s="43"/>
    </row>
    <row r="9" ht="30" customHeight="1" spans="1:9">
      <c r="A9" s="39"/>
      <c r="B9" s="27" t="s">
        <v>169</v>
      </c>
      <c r="C9" s="42">
        <f t="shared" si="0"/>
        <v>0</v>
      </c>
      <c r="D9" s="43"/>
      <c r="E9" s="43"/>
      <c r="F9" s="43"/>
      <c r="G9" s="43"/>
      <c r="H9" s="43"/>
      <c r="I9" s="43"/>
    </row>
    <row r="10" ht="30" customHeight="1" spans="1:9">
      <c r="A10" s="39" t="s">
        <v>102</v>
      </c>
      <c r="B10" s="27" t="s">
        <v>168</v>
      </c>
      <c r="C10" s="42">
        <f t="shared" si="0"/>
        <v>0</v>
      </c>
      <c r="D10" s="43"/>
      <c r="E10" s="43"/>
      <c r="F10" s="43"/>
      <c r="G10" s="43"/>
      <c r="H10" s="43"/>
      <c r="I10" s="43"/>
    </row>
    <row r="11" ht="30" customHeight="1" spans="1:9">
      <c r="A11" s="39"/>
      <c r="B11" s="27" t="s">
        <v>169</v>
      </c>
      <c r="C11" s="42">
        <f t="shared" si="0"/>
        <v>0</v>
      </c>
      <c r="D11" s="43"/>
      <c r="E11" s="43"/>
      <c r="F11" s="43"/>
      <c r="G11" s="43"/>
      <c r="H11" s="43"/>
      <c r="I11" s="43"/>
    </row>
    <row r="12" ht="30" customHeight="1" spans="1:9">
      <c r="A12" s="39" t="s">
        <v>103</v>
      </c>
      <c r="B12" s="27" t="s">
        <v>168</v>
      </c>
      <c r="C12" s="42">
        <f t="shared" si="0"/>
        <v>0</v>
      </c>
      <c r="D12" s="43"/>
      <c r="E12" s="43"/>
      <c r="F12" s="43"/>
      <c r="G12" s="43"/>
      <c r="H12" s="43"/>
      <c r="I12" s="43"/>
    </row>
    <row r="13" ht="30" customHeight="1" spans="1:9">
      <c r="A13" s="39"/>
      <c r="B13" s="27" t="s">
        <v>169</v>
      </c>
      <c r="C13" s="42">
        <f t="shared" si="0"/>
        <v>0</v>
      </c>
      <c r="D13" s="43"/>
      <c r="E13" s="43"/>
      <c r="F13" s="43"/>
      <c r="G13" s="43"/>
      <c r="H13" s="43"/>
      <c r="I13" s="43"/>
    </row>
    <row r="14" ht="30" customHeight="1" spans="1:9">
      <c r="A14" s="39" t="s">
        <v>104</v>
      </c>
      <c r="B14" s="27" t="s">
        <v>168</v>
      </c>
      <c r="C14" s="42">
        <f t="shared" si="0"/>
        <v>0</v>
      </c>
      <c r="D14" s="43"/>
      <c r="E14" s="43"/>
      <c r="F14" s="43"/>
      <c r="G14" s="43"/>
      <c r="H14" s="43"/>
      <c r="I14" s="43"/>
    </row>
    <row r="15" ht="30" customHeight="1" spans="1:9">
      <c r="A15" s="39"/>
      <c r="B15" s="27" t="s">
        <v>169</v>
      </c>
      <c r="C15" s="42">
        <f t="shared" si="0"/>
        <v>0</v>
      </c>
      <c r="D15" s="43"/>
      <c r="E15" s="43"/>
      <c r="F15" s="43"/>
      <c r="G15" s="43"/>
      <c r="H15" s="43"/>
      <c r="I15" s="43"/>
    </row>
    <row r="16" spans="1:13">
      <c r="A16" s="44"/>
      <c r="B16" s="44"/>
      <c r="C16" s="44"/>
      <c r="D16" s="44"/>
      <c r="E16" s="44"/>
      <c r="F16" s="44"/>
      <c r="G16" s="44"/>
      <c r="H16" s="44"/>
      <c r="I16" s="44"/>
      <c r="J16" s="44"/>
      <c r="K16" s="44"/>
      <c r="L16" s="44"/>
      <c r="M16" s="44"/>
    </row>
    <row r="17" ht="30" customHeight="1" spans="1:13">
      <c r="A17" s="35" t="s">
        <v>170</v>
      </c>
      <c r="B17" s="11"/>
      <c r="C17" s="11"/>
      <c r="D17" s="11"/>
      <c r="E17" s="11"/>
      <c r="F17" s="11"/>
      <c r="G17" s="11"/>
      <c r="H17" s="11"/>
      <c r="I17" s="11"/>
      <c r="J17" s="11"/>
      <c r="K17" s="11"/>
      <c r="L17" s="11"/>
      <c r="M17" s="19"/>
    </row>
    <row r="18" ht="30" customHeight="1" spans="1:13">
      <c r="A18" s="36" t="s">
        <v>157</v>
      </c>
      <c r="B18" s="36" t="s">
        <v>171</v>
      </c>
      <c r="C18" s="36" t="s">
        <v>172</v>
      </c>
      <c r="D18" s="27" t="s">
        <v>173</v>
      </c>
      <c r="E18" s="27"/>
      <c r="F18" s="27"/>
      <c r="G18" s="27"/>
      <c r="H18" s="27"/>
      <c r="I18" s="27"/>
      <c r="J18" s="27"/>
      <c r="K18" s="27"/>
      <c r="L18" s="27"/>
      <c r="M18" s="27"/>
    </row>
    <row r="19" ht="30" customHeight="1" spans="1:13">
      <c r="A19" s="36"/>
      <c r="B19" s="36"/>
      <c r="C19" s="36"/>
      <c r="D19" s="27" t="s">
        <v>174</v>
      </c>
      <c r="E19" s="27" t="s">
        <v>175</v>
      </c>
      <c r="F19" s="27" t="s">
        <v>176</v>
      </c>
      <c r="G19" s="27" t="s">
        <v>177</v>
      </c>
      <c r="H19" s="27" t="s">
        <v>178</v>
      </c>
      <c r="I19" s="27" t="s">
        <v>179</v>
      </c>
      <c r="J19" s="27" t="s">
        <v>180</v>
      </c>
      <c r="K19" s="27" t="s">
        <v>181</v>
      </c>
      <c r="L19" s="27" t="s">
        <v>182</v>
      </c>
      <c r="M19" s="27" t="s">
        <v>183</v>
      </c>
    </row>
    <row r="20" ht="30" customHeight="1" spans="1:13">
      <c r="A20" s="36" t="s">
        <v>100</v>
      </c>
      <c r="B20" s="27" t="s">
        <v>168</v>
      </c>
      <c r="C20" s="42">
        <f>SUM(D20:M20)</f>
        <v>0</v>
      </c>
      <c r="D20" s="43"/>
      <c r="E20" s="43"/>
      <c r="F20" s="43"/>
      <c r="G20" s="43"/>
      <c r="H20" s="43"/>
      <c r="I20" s="43"/>
      <c r="J20" s="43"/>
      <c r="K20" s="43"/>
      <c r="L20" s="43"/>
      <c r="M20" s="43"/>
    </row>
    <row r="21" ht="30" customHeight="1" spans="1:13">
      <c r="A21" s="36"/>
      <c r="B21" s="27" t="s">
        <v>169</v>
      </c>
      <c r="C21" s="42">
        <f t="shared" ref="C21:C29" si="1">SUM(D21:M21)</f>
        <v>0</v>
      </c>
      <c r="D21" s="43"/>
      <c r="E21" s="43"/>
      <c r="F21" s="43"/>
      <c r="G21" s="43"/>
      <c r="H21" s="43"/>
      <c r="I21" s="43"/>
      <c r="J21" s="43"/>
      <c r="K21" s="43"/>
      <c r="L21" s="43"/>
      <c r="M21" s="43"/>
    </row>
    <row r="22" ht="30" customHeight="1" spans="1:13">
      <c r="A22" s="36" t="s">
        <v>101</v>
      </c>
      <c r="B22" s="27" t="s">
        <v>168</v>
      </c>
      <c r="C22" s="42">
        <f t="shared" si="1"/>
        <v>0</v>
      </c>
      <c r="D22" s="43"/>
      <c r="E22" s="43"/>
      <c r="F22" s="43"/>
      <c r="G22" s="43"/>
      <c r="H22" s="43"/>
      <c r="I22" s="43"/>
      <c r="J22" s="43"/>
      <c r="K22" s="43"/>
      <c r="L22" s="43"/>
      <c r="M22" s="43"/>
    </row>
    <row r="23" ht="30" customHeight="1" spans="1:13">
      <c r="A23" s="36"/>
      <c r="B23" s="27" t="s">
        <v>169</v>
      </c>
      <c r="C23" s="42">
        <f t="shared" si="1"/>
        <v>0</v>
      </c>
      <c r="D23" s="43"/>
      <c r="E23" s="43"/>
      <c r="F23" s="43"/>
      <c r="G23" s="43"/>
      <c r="H23" s="43"/>
      <c r="I23" s="43"/>
      <c r="J23" s="43"/>
      <c r="K23" s="43"/>
      <c r="L23" s="43"/>
      <c r="M23" s="43"/>
    </row>
    <row r="24" ht="30" customHeight="1" spans="1:13">
      <c r="A24" s="36" t="s">
        <v>102</v>
      </c>
      <c r="B24" s="27" t="s">
        <v>168</v>
      </c>
      <c r="C24" s="42">
        <f t="shared" si="1"/>
        <v>0</v>
      </c>
      <c r="D24" s="43"/>
      <c r="E24" s="43"/>
      <c r="F24" s="43"/>
      <c r="G24" s="43"/>
      <c r="H24" s="43"/>
      <c r="I24" s="43"/>
      <c r="J24" s="43"/>
      <c r="K24" s="43"/>
      <c r="L24" s="43"/>
      <c r="M24" s="43"/>
    </row>
    <row r="25" ht="30" customHeight="1" spans="1:13">
      <c r="A25" s="36"/>
      <c r="B25" s="27" t="s">
        <v>169</v>
      </c>
      <c r="C25" s="42">
        <f t="shared" si="1"/>
        <v>0</v>
      </c>
      <c r="D25" s="43"/>
      <c r="E25" s="43"/>
      <c r="F25" s="43"/>
      <c r="G25" s="43"/>
      <c r="H25" s="43"/>
      <c r="I25" s="43"/>
      <c r="J25" s="43"/>
      <c r="K25" s="43"/>
      <c r="L25" s="43"/>
      <c r="M25" s="43"/>
    </row>
    <row r="26" ht="30" customHeight="1" spans="1:13">
      <c r="A26" s="36" t="s">
        <v>103</v>
      </c>
      <c r="B26" s="27" t="s">
        <v>168</v>
      </c>
      <c r="C26" s="42">
        <f t="shared" si="1"/>
        <v>0</v>
      </c>
      <c r="D26" s="43"/>
      <c r="E26" s="43"/>
      <c r="F26" s="43"/>
      <c r="G26" s="43"/>
      <c r="H26" s="43"/>
      <c r="I26" s="43"/>
      <c r="J26" s="43"/>
      <c r="K26" s="43"/>
      <c r="L26" s="43"/>
      <c r="M26" s="43"/>
    </row>
    <row r="27" ht="30" customHeight="1" spans="1:13">
      <c r="A27" s="36"/>
      <c r="B27" s="27" t="s">
        <v>169</v>
      </c>
      <c r="C27" s="42">
        <f t="shared" si="1"/>
        <v>0</v>
      </c>
      <c r="D27" s="43"/>
      <c r="E27" s="43"/>
      <c r="F27" s="43"/>
      <c r="G27" s="43"/>
      <c r="H27" s="43"/>
      <c r="I27" s="43"/>
      <c r="J27" s="43"/>
      <c r="K27" s="43"/>
      <c r="L27" s="43"/>
      <c r="M27" s="43"/>
    </row>
    <row r="28" ht="30" customHeight="1" spans="1:13">
      <c r="A28" s="36" t="s">
        <v>104</v>
      </c>
      <c r="B28" s="27" t="s">
        <v>168</v>
      </c>
      <c r="C28" s="42">
        <f t="shared" si="1"/>
        <v>0</v>
      </c>
      <c r="D28" s="43"/>
      <c r="E28" s="43"/>
      <c r="F28" s="43"/>
      <c r="G28" s="43"/>
      <c r="H28" s="43"/>
      <c r="I28" s="43"/>
      <c r="J28" s="43"/>
      <c r="K28" s="43"/>
      <c r="L28" s="43"/>
      <c r="M28" s="43"/>
    </row>
    <row r="29" ht="30" customHeight="1" spans="1:13">
      <c r="A29" s="36"/>
      <c r="B29" s="27" t="s">
        <v>169</v>
      </c>
      <c r="C29" s="42">
        <f t="shared" si="1"/>
        <v>0</v>
      </c>
      <c r="D29" s="43"/>
      <c r="E29" s="43"/>
      <c r="F29" s="43"/>
      <c r="G29" s="43"/>
      <c r="H29" s="43"/>
      <c r="I29" s="43"/>
      <c r="J29" s="43"/>
      <c r="K29" s="43"/>
      <c r="L29" s="43"/>
      <c r="M29" s="43"/>
    </row>
  </sheetData>
  <sheetProtection sheet="1" objects="1" scenarios="1"/>
  <mergeCells count="27">
    <mergeCell ref="A1:I1"/>
    <mergeCell ref="A2:I2"/>
    <mergeCell ref="D3:I3"/>
    <mergeCell ref="E4:F4"/>
    <mergeCell ref="A16:M16"/>
    <mergeCell ref="A17:M17"/>
    <mergeCell ref="D18:M18"/>
    <mergeCell ref="A3:A5"/>
    <mergeCell ref="A6:A7"/>
    <mergeCell ref="A8:A9"/>
    <mergeCell ref="A10:A11"/>
    <mergeCell ref="A12:A13"/>
    <mergeCell ref="A14:A15"/>
    <mergeCell ref="A18:A19"/>
    <mergeCell ref="A20:A21"/>
    <mergeCell ref="A22:A23"/>
    <mergeCell ref="A24:A25"/>
    <mergeCell ref="A26:A27"/>
    <mergeCell ref="A28:A29"/>
    <mergeCell ref="B3:B5"/>
    <mergeCell ref="B18:B19"/>
    <mergeCell ref="C3:C5"/>
    <mergeCell ref="C18:C19"/>
    <mergeCell ref="D4:D5"/>
    <mergeCell ref="G4:G5"/>
    <mergeCell ref="H4:H5"/>
    <mergeCell ref="I4:I5"/>
  </mergeCells>
  <dataValidations count="1">
    <dataValidation type="whole" operator="greaterThanOrEqual" allowBlank="1" showInputMessage="1" showErrorMessage="1" errorTitle="输入有误" error="请输入非负整数" sqref="D6:I15 D20:M29">
      <formula1>0</formula1>
    </dataValidation>
  </dataValidation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showGridLines="0" workbookViewId="0">
      <selection activeCell="A20" sqref="A20:F20"/>
    </sheetView>
  </sheetViews>
  <sheetFormatPr defaultColWidth="9" defaultRowHeight="13.5" outlineLevelCol="5"/>
  <cols>
    <col min="1" max="3" width="24.6" style="1" customWidth="1"/>
    <col min="4" max="4" width="20.6" style="1" customWidth="1"/>
    <col min="5" max="5" width="24.6" style="1" customWidth="1"/>
    <col min="6" max="6" width="20.6" style="1" customWidth="1"/>
    <col min="7" max="16384" width="9" style="1"/>
  </cols>
  <sheetData>
    <row r="1" ht="30" customHeight="1" spans="1:3">
      <c r="A1" s="25" t="s">
        <v>30</v>
      </c>
      <c r="B1" s="25"/>
      <c r="C1" s="25"/>
    </row>
    <row r="2" ht="30" customHeight="1" spans="1:3">
      <c r="A2" s="26" t="s">
        <v>184</v>
      </c>
      <c r="B2" s="26"/>
      <c r="C2" s="26"/>
    </row>
    <row r="3" ht="30" customHeight="1" spans="1:3">
      <c r="A3" s="27" t="s">
        <v>185</v>
      </c>
      <c r="B3" s="27" t="s">
        <v>186</v>
      </c>
      <c r="C3" s="27" t="s">
        <v>187</v>
      </c>
    </row>
    <row r="4" ht="30" customHeight="1" spans="1:3">
      <c r="A4" s="4"/>
      <c r="B4" s="4"/>
      <c r="C4" s="5"/>
    </row>
    <row r="5" ht="14.25" customHeight="1" spans="1:3">
      <c r="A5" s="28"/>
      <c r="B5" s="28"/>
      <c r="C5" s="28"/>
    </row>
    <row r="6" ht="30" customHeight="1" spans="1:3">
      <c r="A6" s="29" t="s">
        <v>188</v>
      </c>
      <c r="B6" s="30"/>
      <c r="C6" s="31"/>
    </row>
    <row r="7" spans="1:6">
      <c r="A7" s="32"/>
      <c r="B7" s="32"/>
      <c r="C7" s="32"/>
      <c r="D7" s="32"/>
      <c r="E7" s="32"/>
      <c r="F7" s="32"/>
    </row>
    <row r="8" ht="30" customHeight="1" spans="1:6">
      <c r="A8" s="10" t="s">
        <v>189</v>
      </c>
      <c r="B8" s="11"/>
      <c r="C8" s="11"/>
      <c r="D8" s="11"/>
      <c r="E8" s="11"/>
      <c r="F8" s="19"/>
    </row>
    <row r="9" ht="30" customHeight="1" spans="1:6">
      <c r="A9" s="10" t="s">
        <v>190</v>
      </c>
      <c r="B9" s="11"/>
      <c r="C9" s="11"/>
      <c r="D9" s="11"/>
      <c r="E9" s="11"/>
      <c r="F9" s="19"/>
    </row>
    <row r="10" ht="30" customHeight="1" spans="1:6">
      <c r="A10" s="27" t="s">
        <v>191</v>
      </c>
      <c r="B10" s="27" t="s">
        <v>192</v>
      </c>
      <c r="C10" s="27" t="s">
        <v>193</v>
      </c>
      <c r="D10" s="27" t="s">
        <v>194</v>
      </c>
      <c r="E10" s="27" t="s">
        <v>195</v>
      </c>
      <c r="F10" s="27" t="s">
        <v>196</v>
      </c>
    </row>
    <row r="11" ht="30" customHeight="1" spans="1:6">
      <c r="A11" s="27" t="s">
        <v>197</v>
      </c>
      <c r="B11" s="4"/>
      <c r="C11" s="4"/>
      <c r="D11" s="4"/>
      <c r="E11" s="4"/>
      <c r="F11" s="4"/>
    </row>
    <row r="12" ht="30" customHeight="1" spans="1:6">
      <c r="A12" s="27" t="s">
        <v>198</v>
      </c>
      <c r="B12" s="4"/>
      <c r="C12" s="4"/>
      <c r="D12" s="4"/>
      <c r="E12" s="4"/>
      <c r="F12" s="4"/>
    </row>
    <row r="13" ht="30" customHeight="1" spans="1:6">
      <c r="A13" s="27" t="s">
        <v>199</v>
      </c>
      <c r="B13" s="4"/>
      <c r="C13" s="4"/>
      <c r="D13" s="4"/>
      <c r="E13" s="4"/>
      <c r="F13" s="4"/>
    </row>
    <row r="14" ht="30" customHeight="1" spans="1:6">
      <c r="A14" s="27" t="s">
        <v>200</v>
      </c>
      <c r="B14" s="4"/>
      <c r="C14" s="4"/>
      <c r="D14" s="4"/>
      <c r="E14" s="4"/>
      <c r="F14" s="4"/>
    </row>
    <row r="15" spans="1:6">
      <c r="A15" s="33"/>
      <c r="B15" s="33"/>
      <c r="C15" s="33"/>
      <c r="D15" s="33"/>
      <c r="E15" s="33"/>
      <c r="F15" s="33"/>
    </row>
    <row r="16" ht="30" customHeight="1" spans="1:2">
      <c r="A16" s="26" t="s">
        <v>201</v>
      </c>
      <c r="B16" s="26"/>
    </row>
    <row r="17" ht="30" customHeight="1" spans="1:2">
      <c r="A17" s="27" t="s">
        <v>202</v>
      </c>
      <c r="B17" s="27" t="s">
        <v>203</v>
      </c>
    </row>
    <row r="18" ht="30" customHeight="1" spans="1:2">
      <c r="A18" s="4"/>
      <c r="B18" s="4"/>
    </row>
    <row r="19" spans="1:6">
      <c r="A19" s="7"/>
      <c r="B19" s="7"/>
      <c r="C19" s="7"/>
      <c r="D19" s="7"/>
      <c r="E19" s="7"/>
      <c r="F19" s="7"/>
    </row>
    <row r="20" ht="30" customHeight="1" spans="1:6">
      <c r="A20" s="29" t="s">
        <v>204</v>
      </c>
      <c r="B20" s="30"/>
      <c r="C20" s="30"/>
      <c r="D20" s="30"/>
      <c r="E20" s="30"/>
      <c r="F20" s="31"/>
    </row>
    <row r="21" ht="30" customHeight="1" spans="1:6">
      <c r="A21" s="29" t="s">
        <v>205</v>
      </c>
      <c r="B21" s="30"/>
      <c r="C21" s="30"/>
      <c r="D21" s="30"/>
      <c r="E21" s="30"/>
      <c r="F21" s="31"/>
    </row>
  </sheetData>
  <sheetProtection sheet="1" objects="1" scenarios="1"/>
  <mergeCells count="12">
    <mergeCell ref="A1:C1"/>
    <mergeCell ref="A2:C2"/>
    <mergeCell ref="A5:C5"/>
    <mergeCell ref="A6:C6"/>
    <mergeCell ref="A7:F7"/>
    <mergeCell ref="A8:F8"/>
    <mergeCell ref="A9:F9"/>
    <mergeCell ref="A15:F15"/>
    <mergeCell ref="A16:B16"/>
    <mergeCell ref="A19:F19"/>
    <mergeCell ref="A20:F20"/>
    <mergeCell ref="A21:F21"/>
  </mergeCells>
  <dataValidations count="2">
    <dataValidation type="whole" operator="greaterThanOrEqual" allowBlank="1" showInputMessage="1" showErrorMessage="1" errorTitle="输入有误" error="请输入非负整数" sqref="B4 A18:B18 A4:A5 B11:F14">
      <formula1>0</formula1>
    </dataValidation>
    <dataValidation type="decimal" operator="greaterThanOrEqual" allowBlank="1" showInputMessage="1" showErrorMessage="1" errorTitle="输入有误" error="请输入非负小数" sqref="C4">
      <formula1>0</formula1>
    </dataValidation>
  </dataValidation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GridLines="0" workbookViewId="0">
      <selection activeCell="F9" sqref="F9"/>
    </sheetView>
  </sheetViews>
  <sheetFormatPr defaultColWidth="9" defaultRowHeight="13.5" outlineLevelCol="7"/>
  <cols>
    <col min="1" max="1" width="20.6" style="20" customWidth="1"/>
    <col min="2" max="3" width="31.6" style="20" customWidth="1"/>
    <col min="4" max="4" width="43.6" style="20" customWidth="1"/>
    <col min="5" max="16384" width="9" style="20"/>
  </cols>
  <sheetData>
    <row r="1" ht="30" customHeight="1" spans="1:8">
      <c r="A1" s="2" t="s">
        <v>206</v>
      </c>
      <c r="B1" s="2"/>
      <c r="C1" s="2"/>
      <c r="D1" s="2"/>
      <c r="E1" s="1"/>
      <c r="F1" s="1"/>
      <c r="G1" s="1"/>
      <c r="H1" s="1"/>
    </row>
    <row r="2" ht="30" customHeight="1" spans="1:8">
      <c r="A2" s="10" t="s">
        <v>207</v>
      </c>
      <c r="B2" s="11"/>
      <c r="C2" s="11"/>
      <c r="D2" s="19"/>
      <c r="E2" s="1"/>
      <c r="F2" s="1"/>
      <c r="G2" s="1"/>
      <c r="H2" s="1"/>
    </row>
    <row r="3" ht="30" customHeight="1" spans="1:8">
      <c r="A3" s="3" t="s">
        <v>208</v>
      </c>
      <c r="B3" s="4"/>
      <c r="C3" s="3" t="s">
        <v>209</v>
      </c>
      <c r="D3" s="4"/>
      <c r="E3" s="21"/>
      <c r="F3" s="21"/>
      <c r="G3" s="21"/>
      <c r="H3" s="21"/>
    </row>
    <row r="4" ht="30" customHeight="1" spans="1:8">
      <c r="A4" s="3" t="s">
        <v>210</v>
      </c>
      <c r="B4" s="4"/>
      <c r="C4" s="3" t="s">
        <v>211</v>
      </c>
      <c r="D4" s="4"/>
      <c r="E4" s="21"/>
      <c r="F4" s="21"/>
      <c r="G4" s="21"/>
      <c r="H4" s="21"/>
    </row>
    <row r="5" ht="30" customHeight="1" spans="1:4">
      <c r="A5" s="3" t="s">
        <v>212</v>
      </c>
      <c r="B5" s="4"/>
      <c r="C5" s="3" t="s">
        <v>213</v>
      </c>
      <c r="D5" s="4"/>
    </row>
    <row r="6" ht="30" customHeight="1" spans="1:4">
      <c r="A6" s="3" t="s">
        <v>214</v>
      </c>
      <c r="B6" s="4"/>
      <c r="C6" s="3" t="s">
        <v>145</v>
      </c>
      <c r="D6" s="4"/>
    </row>
    <row r="7" spans="1:4">
      <c r="A7" s="22"/>
      <c r="B7" s="22"/>
      <c r="C7" s="22"/>
      <c r="D7" s="22"/>
    </row>
    <row r="8" ht="30" customHeight="1" spans="1:4">
      <c r="A8" s="10" t="s">
        <v>215</v>
      </c>
      <c r="B8" s="11"/>
      <c r="C8" s="11"/>
      <c r="D8" s="19"/>
    </row>
    <row r="9" ht="50.1" customHeight="1" spans="1:4">
      <c r="A9" s="3" t="s">
        <v>216</v>
      </c>
      <c r="B9" s="3" t="s">
        <v>217</v>
      </c>
      <c r="C9" s="3" t="s">
        <v>218</v>
      </c>
      <c r="D9" s="3" t="s">
        <v>219</v>
      </c>
    </row>
    <row r="10" ht="30" customHeight="1" spans="1:4">
      <c r="A10" s="3" t="s">
        <v>220</v>
      </c>
      <c r="B10" s="4"/>
      <c r="C10" s="4"/>
      <c r="D10" s="5"/>
    </row>
    <row r="11" ht="30" customHeight="1" spans="1:4">
      <c r="A11" s="3" t="s">
        <v>221</v>
      </c>
      <c r="B11" s="23">
        <f>B10/5</f>
        <v>0</v>
      </c>
      <c r="C11" s="23">
        <f t="shared" ref="C11:D11" si="0">C10/5</f>
        <v>0</v>
      </c>
      <c r="D11" s="24">
        <f t="shared" si="0"/>
        <v>0</v>
      </c>
    </row>
  </sheetData>
  <sheetProtection sheet="1" objects="1" scenarios="1"/>
  <protectedRanges>
    <protectedRange sqref="D3:D6" name="IV 2 D2D5" securityDescriptor=""/>
    <protectedRange sqref="B3:B6" name="IV 2 B2B5" securityDescriptor=""/>
  </protectedRanges>
  <mergeCells count="4">
    <mergeCell ref="A1:D1"/>
    <mergeCell ref="A2:D2"/>
    <mergeCell ref="A7:D7"/>
    <mergeCell ref="A8:D8"/>
  </mergeCells>
  <dataValidations count="2">
    <dataValidation type="whole" operator="greaterThanOrEqual" allowBlank="1" showInputMessage="1" showErrorMessage="1" errorTitle="输入有误" error="请输入非负整数" sqref="B10:C10 B3:B6 D3:D6">
      <formula1>0</formula1>
    </dataValidation>
    <dataValidation type="decimal" operator="greaterThanOrEqual" allowBlank="1" showInputMessage="1" showErrorMessage="1" errorTitle="输入有误" error="请输入非负小数" sqref="D10">
      <formula1>0</formula1>
    </dataValidation>
  </dataValidations>
  <pageMargins left="0.699305555555556" right="0.699305555555556" top="0.75" bottom="0.75" header="0.3" footer="0.3"/>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workbookViewId="0">
      <selection activeCell="O11" sqref="O11"/>
    </sheetView>
  </sheetViews>
  <sheetFormatPr defaultColWidth="9" defaultRowHeight="13.5"/>
  <cols>
    <col min="1" max="2" width="10.6" style="1" customWidth="1"/>
    <col min="3" max="12" width="8.6" style="1" customWidth="1"/>
    <col min="13" max="16384" width="9" style="1"/>
  </cols>
  <sheetData>
    <row r="1" ht="30" customHeight="1" spans="1:12">
      <c r="A1" s="2" t="s">
        <v>222</v>
      </c>
      <c r="B1" s="2"/>
      <c r="C1" s="2"/>
      <c r="D1" s="2"/>
      <c r="E1" s="2"/>
      <c r="F1" s="2"/>
      <c r="G1" s="2"/>
      <c r="H1" s="2"/>
      <c r="I1" s="2"/>
      <c r="J1" s="2"/>
      <c r="K1" s="2"/>
      <c r="L1" s="2"/>
    </row>
    <row r="2" ht="30" customHeight="1" spans="1:12">
      <c r="A2" s="2" t="s">
        <v>223</v>
      </c>
      <c r="B2" s="2"/>
      <c r="C2" s="2"/>
      <c r="D2" s="2"/>
      <c r="E2" s="2"/>
      <c r="F2" s="2"/>
      <c r="G2" s="2"/>
      <c r="H2" s="2"/>
      <c r="I2" s="2"/>
      <c r="J2" s="2"/>
      <c r="K2" s="2"/>
      <c r="L2" s="2"/>
    </row>
    <row r="3" ht="30" customHeight="1" spans="1:12">
      <c r="A3" s="3"/>
      <c r="B3" s="3"/>
      <c r="C3" s="3"/>
      <c r="D3" s="3" t="s">
        <v>224</v>
      </c>
      <c r="E3" s="3"/>
      <c r="F3" s="3"/>
      <c r="G3" s="3" t="s">
        <v>225</v>
      </c>
      <c r="H3" s="3"/>
      <c r="I3" s="3"/>
      <c r="J3" s="3" t="s">
        <v>226</v>
      </c>
      <c r="K3" s="3"/>
      <c r="L3" s="3"/>
    </row>
    <row r="4" ht="30" customHeight="1" spans="1:12">
      <c r="A4" s="3" t="s">
        <v>192</v>
      </c>
      <c r="B4" s="3"/>
      <c r="C4" s="3"/>
      <c r="D4" s="4"/>
      <c r="E4" s="4"/>
      <c r="F4" s="4"/>
      <c r="G4" s="4"/>
      <c r="H4" s="4"/>
      <c r="I4" s="4"/>
      <c r="J4" s="4"/>
      <c r="K4" s="4"/>
      <c r="L4" s="4"/>
    </row>
    <row r="5" ht="30" customHeight="1" spans="1:12">
      <c r="A5" s="3" t="s">
        <v>227</v>
      </c>
      <c r="B5" s="3"/>
      <c r="C5" s="3"/>
      <c r="D5" s="5"/>
      <c r="E5" s="5"/>
      <c r="F5" s="5"/>
      <c r="G5" s="5"/>
      <c r="H5" s="5"/>
      <c r="I5" s="5"/>
      <c r="J5" s="5"/>
      <c r="K5" s="5"/>
      <c r="L5" s="5"/>
    </row>
    <row r="6" ht="30" customHeight="1" spans="1:12">
      <c r="A6" s="3" t="s">
        <v>228</v>
      </c>
      <c r="B6" s="3"/>
      <c r="C6" s="3"/>
      <c r="D6" s="4"/>
      <c r="E6" s="4"/>
      <c r="F6" s="4"/>
      <c r="G6" s="4"/>
      <c r="H6" s="4"/>
      <c r="I6" s="4"/>
      <c r="J6" s="4"/>
      <c r="K6" s="4"/>
      <c r="L6" s="4"/>
    </row>
    <row r="7" ht="30" customHeight="1" spans="1:12">
      <c r="A7" s="3" t="s">
        <v>229</v>
      </c>
      <c r="B7" s="3"/>
      <c r="C7" s="3"/>
      <c r="D7" s="3"/>
      <c r="E7" s="3"/>
      <c r="F7" s="3"/>
      <c r="G7" s="6"/>
      <c r="H7" s="6"/>
      <c r="I7" s="6"/>
      <c r="J7" s="6"/>
      <c r="K7" s="6"/>
      <c r="L7" s="6"/>
    </row>
    <row r="8" spans="1:12">
      <c r="A8" s="7"/>
      <c r="B8" s="7"/>
      <c r="C8" s="7"/>
      <c r="D8" s="7"/>
      <c r="E8" s="7"/>
      <c r="F8" s="7"/>
      <c r="G8" s="7"/>
      <c r="H8" s="7"/>
      <c r="I8" s="7"/>
      <c r="J8" s="7"/>
      <c r="K8" s="7"/>
      <c r="L8" s="7"/>
    </row>
    <row r="9" ht="30" customHeight="1" spans="1:12">
      <c r="A9" s="2" t="s">
        <v>230</v>
      </c>
      <c r="B9" s="2"/>
      <c r="C9" s="2"/>
      <c r="D9" s="2"/>
      <c r="E9" s="2"/>
      <c r="F9" s="2"/>
      <c r="G9" s="2"/>
      <c r="H9" s="2"/>
      <c r="I9" s="2"/>
      <c r="J9" s="2"/>
      <c r="K9" s="2"/>
      <c r="L9" s="2"/>
    </row>
    <row r="10" ht="30" customHeight="1" spans="1:12">
      <c r="A10" s="3" t="s">
        <v>231</v>
      </c>
      <c r="B10" s="3"/>
      <c r="C10" s="3"/>
      <c r="D10" s="3" t="s">
        <v>232</v>
      </c>
      <c r="E10" s="3"/>
      <c r="F10" s="3"/>
      <c r="G10" s="3" t="s">
        <v>233</v>
      </c>
      <c r="H10" s="3"/>
      <c r="I10" s="3"/>
      <c r="J10" s="3" t="s">
        <v>234</v>
      </c>
      <c r="K10" s="3"/>
      <c r="L10" s="3"/>
    </row>
    <row r="11" ht="30" customHeight="1" spans="1:12">
      <c r="A11" s="4"/>
      <c r="B11" s="4"/>
      <c r="C11" s="4"/>
      <c r="D11" s="4"/>
      <c r="E11" s="4"/>
      <c r="F11" s="4"/>
      <c r="G11" s="4"/>
      <c r="H11" s="4"/>
      <c r="I11" s="4"/>
      <c r="J11" s="4"/>
      <c r="K11" s="4"/>
      <c r="L11" s="4"/>
    </row>
    <row r="12" ht="14.25" customHeight="1" spans="1:12">
      <c r="A12" s="8"/>
      <c r="B12" s="8"/>
      <c r="C12" s="8"/>
      <c r="D12" s="8"/>
      <c r="E12" s="8"/>
      <c r="F12" s="8"/>
      <c r="G12" s="8"/>
      <c r="H12" s="8"/>
      <c r="I12" s="8"/>
      <c r="J12" s="8"/>
      <c r="K12" s="8"/>
      <c r="L12" s="8"/>
    </row>
    <row r="13" ht="30" customHeight="1" spans="1:12">
      <c r="A13" s="9" t="s">
        <v>235</v>
      </c>
      <c r="B13" s="9"/>
      <c r="C13" s="9"/>
      <c r="D13" s="9"/>
      <c r="E13" s="9"/>
      <c r="F13" s="9"/>
      <c r="G13" s="9"/>
      <c r="H13" s="9"/>
      <c r="I13" s="9"/>
      <c r="J13" s="9"/>
      <c r="K13" s="9"/>
      <c r="L13" s="9"/>
    </row>
    <row r="14" spans="1:12">
      <c r="A14" s="7"/>
      <c r="B14" s="7"/>
      <c r="C14" s="7"/>
      <c r="D14" s="7"/>
      <c r="E14" s="7"/>
      <c r="F14" s="7"/>
      <c r="G14" s="7"/>
      <c r="H14" s="7"/>
      <c r="I14" s="7"/>
      <c r="J14" s="7"/>
      <c r="K14" s="7"/>
      <c r="L14" s="7"/>
    </row>
    <row r="15" ht="30" customHeight="1" spans="1:12">
      <c r="A15" s="10" t="s">
        <v>236</v>
      </c>
      <c r="B15" s="11"/>
      <c r="C15" s="11"/>
      <c r="D15" s="11"/>
      <c r="E15" s="11"/>
      <c r="F15" s="11"/>
      <c r="G15" s="11"/>
      <c r="H15" s="11"/>
      <c r="I15" s="11"/>
      <c r="J15" s="11"/>
      <c r="K15" s="11"/>
      <c r="L15" s="19"/>
    </row>
    <row r="16" ht="30" customHeight="1" spans="1:12">
      <c r="A16" s="12"/>
      <c r="B16" s="13"/>
      <c r="C16" s="14" t="s">
        <v>100</v>
      </c>
      <c r="D16" s="15"/>
      <c r="E16" s="14" t="s">
        <v>101</v>
      </c>
      <c r="F16" s="15"/>
      <c r="G16" s="14" t="s">
        <v>102</v>
      </c>
      <c r="H16" s="15"/>
      <c r="I16" s="14" t="s">
        <v>103</v>
      </c>
      <c r="J16" s="15"/>
      <c r="K16" s="14" t="s">
        <v>104</v>
      </c>
      <c r="L16" s="15"/>
    </row>
    <row r="17" ht="30" customHeight="1" spans="1:12">
      <c r="A17" s="16"/>
      <c r="B17" s="17"/>
      <c r="C17" s="3" t="s">
        <v>237</v>
      </c>
      <c r="D17" s="3" t="s">
        <v>238</v>
      </c>
      <c r="E17" s="3" t="s">
        <v>237</v>
      </c>
      <c r="F17" s="3" t="s">
        <v>238</v>
      </c>
      <c r="G17" s="3" t="s">
        <v>237</v>
      </c>
      <c r="H17" s="3" t="s">
        <v>238</v>
      </c>
      <c r="I17" s="3" t="s">
        <v>237</v>
      </c>
      <c r="J17" s="3" t="s">
        <v>238</v>
      </c>
      <c r="K17" s="3" t="s">
        <v>237</v>
      </c>
      <c r="L17" s="3" t="s">
        <v>238</v>
      </c>
    </row>
    <row r="18" ht="30" customHeight="1" spans="1:12">
      <c r="A18" s="14" t="s">
        <v>239</v>
      </c>
      <c r="B18" s="15"/>
      <c r="C18" s="4"/>
      <c r="D18" s="4"/>
      <c r="E18" s="4"/>
      <c r="F18" s="4"/>
      <c r="G18" s="4"/>
      <c r="H18" s="4"/>
      <c r="I18" s="4"/>
      <c r="J18" s="4"/>
      <c r="K18" s="4"/>
      <c r="L18" s="4"/>
    </row>
    <row r="19" ht="30" customHeight="1" spans="1:12">
      <c r="A19" s="14" t="s">
        <v>240</v>
      </c>
      <c r="B19" s="15"/>
      <c r="C19" s="5"/>
      <c r="D19" s="5"/>
      <c r="E19" s="5"/>
      <c r="F19" s="5"/>
      <c r="G19" s="5"/>
      <c r="H19" s="5"/>
      <c r="I19" s="5"/>
      <c r="J19" s="5"/>
      <c r="K19" s="5"/>
      <c r="L19" s="5"/>
    </row>
    <row r="20" ht="30" customHeight="1" spans="1:12">
      <c r="A20" s="14" t="s">
        <v>241</v>
      </c>
      <c r="B20" s="15"/>
      <c r="C20" s="4"/>
      <c r="D20" s="4"/>
      <c r="E20" s="4"/>
      <c r="F20" s="4"/>
      <c r="G20" s="4"/>
      <c r="H20" s="4"/>
      <c r="I20" s="4"/>
      <c r="J20" s="4"/>
      <c r="K20" s="4"/>
      <c r="L20" s="4"/>
    </row>
    <row r="21" ht="30" customHeight="1" spans="1:12">
      <c r="A21" s="14" t="s">
        <v>242</v>
      </c>
      <c r="B21" s="15"/>
      <c r="C21" s="18"/>
      <c r="D21" s="18"/>
      <c r="E21" s="18"/>
      <c r="F21" s="18"/>
      <c r="G21" s="18"/>
      <c r="H21" s="18"/>
      <c r="I21" s="18"/>
      <c r="J21" s="18"/>
      <c r="K21" s="18"/>
      <c r="L21" s="18"/>
    </row>
  </sheetData>
  <sheetProtection sheet="1" objects="1" scenarios="1"/>
  <mergeCells count="44">
    <mergeCell ref="A1:L1"/>
    <mergeCell ref="A2:L2"/>
    <mergeCell ref="A3:C3"/>
    <mergeCell ref="D3:F3"/>
    <mergeCell ref="G3:I3"/>
    <mergeCell ref="J3:L3"/>
    <mergeCell ref="A4:C4"/>
    <mergeCell ref="D4:F4"/>
    <mergeCell ref="G4:I4"/>
    <mergeCell ref="J4:L4"/>
    <mergeCell ref="A5:C5"/>
    <mergeCell ref="D5:F5"/>
    <mergeCell ref="G5:I5"/>
    <mergeCell ref="J5:L5"/>
    <mergeCell ref="A6:C6"/>
    <mergeCell ref="D6:F6"/>
    <mergeCell ref="G6:I6"/>
    <mergeCell ref="J6:L6"/>
    <mergeCell ref="A7:F7"/>
    <mergeCell ref="G7:L7"/>
    <mergeCell ref="A8:L8"/>
    <mergeCell ref="A9:L9"/>
    <mergeCell ref="A10:C10"/>
    <mergeCell ref="D10:F10"/>
    <mergeCell ref="G10:I10"/>
    <mergeCell ref="J10:L10"/>
    <mergeCell ref="A11:C11"/>
    <mergeCell ref="D11:F11"/>
    <mergeCell ref="G11:I11"/>
    <mergeCell ref="J11:L11"/>
    <mergeCell ref="A12:L12"/>
    <mergeCell ref="A13:L13"/>
    <mergeCell ref="A14:L14"/>
    <mergeCell ref="A15:L15"/>
    <mergeCell ref="C16:D16"/>
    <mergeCell ref="E16:F16"/>
    <mergeCell ref="G16:H16"/>
    <mergeCell ref="I16:J16"/>
    <mergeCell ref="K16:L16"/>
    <mergeCell ref="A18:B18"/>
    <mergeCell ref="A19:B19"/>
    <mergeCell ref="A20:B20"/>
    <mergeCell ref="A21:B21"/>
    <mergeCell ref="A16:B17"/>
  </mergeCells>
  <dataValidations count="6">
    <dataValidation type="whole" operator="greaterThanOrEqual" allowBlank="1" showInputMessage="1" showErrorMessage="1" errorTitle="输入有误" error="请输入非负整数" sqref="D4 G4 J4 D6 G6 J6 A11:L11 A12 C18:L18">
      <formula1>0</formula1>
    </dataValidation>
    <dataValidation type="decimal" operator="greaterThanOrEqual" allowBlank="1" showInputMessage="1" showErrorMessage="1" errorTitle="输入有误" error="请输入非负整数" sqref="D5:F5">
      <formula1>0</formula1>
    </dataValidation>
    <dataValidation type="decimal" operator="greaterThanOrEqual" allowBlank="1" showInputMessage="1" showErrorMessage="1" errorTitle="输入有误" error="请输入非负小数" sqref="G5:I5 J5:L5">
      <formula1>0</formula1>
    </dataValidation>
    <dataValidation type="decimal" operator="greaterThanOrEqual" allowBlank="1" showInputMessage="1" showErrorMessage="1" errorTitle="输入有误" error="请输入非负数" sqref="C19:L19">
      <formula1>0</formula1>
    </dataValidation>
    <dataValidation type="whole" operator="greaterThanOrEqual" allowBlank="1" showInputMessage="1" showErrorMessage="1" error="请输入非负整数" sqref="C20:L20">
      <formula1>0</formula1>
    </dataValidation>
    <dataValidation type="decimal" operator="between" allowBlank="1" showInputMessage="1" showErrorMessage="1" errorTitle="输入有误" error="请输入有效百分比" sqref="C21 D21 E21 F21 G21 H21 I21 J21 K21 L21">
      <formula1>0</formula1>
      <formula2>1</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填表说明</vt:lpstr>
      <vt:lpstr>列表清单</vt:lpstr>
      <vt:lpstr>Ⅰ</vt:lpstr>
      <vt:lpstr>II-1 II-2</vt:lpstr>
      <vt:lpstr>II-3</vt:lpstr>
      <vt:lpstr>II-4</vt:lpstr>
      <vt:lpstr>Ⅲ-1-1</vt:lpstr>
      <vt:lpstr>Ⅲ-1-2 </vt:lpstr>
      <vt:lpstr>Ⅲ-2</vt:lpstr>
      <vt:lpstr>Ⅲ-3</vt:lpstr>
      <vt:lpstr>Ⅲ-4</vt:lpstr>
      <vt:lpstr>Ⅲ-5</vt:lpstr>
      <vt:lpstr>Ⅳ-1 IV-2</vt:lpstr>
      <vt:lpstr>IV-3 IV-4</vt:lpstr>
      <vt:lpstr>IV-5 IV-6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2018-07-10T01:14:04Z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